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95" windowHeight="11760" activeTab="0"/>
  </bookViews>
  <sheets>
    <sheet name="Investície 2017-2019" sheetId="1" r:id="rId1"/>
    <sheet name="Priority" sheetId="2" r:id="rId2"/>
  </sheets>
  <definedNames/>
  <calcPr fullCalcOnLoad="1"/>
</workbook>
</file>

<file path=xl/sharedStrings.xml><?xml version="1.0" encoding="utf-8"?>
<sst xmlns="http://schemas.openxmlformats.org/spreadsheetml/2006/main" count="232" uniqueCount="167">
  <si>
    <t>číslo riadku</t>
  </si>
  <si>
    <t>Oddiel   trieda</t>
  </si>
  <si>
    <t>Položka</t>
  </si>
  <si>
    <t>Kód zdroja</t>
  </si>
  <si>
    <t>Ukazovateľ - text</t>
  </si>
  <si>
    <t>Skutočnosť k 31.12.2015</t>
  </si>
  <si>
    <t>Schválený rozpočet 2016</t>
  </si>
  <si>
    <t>Očakávaná skutočnosť k 31.12.2016</t>
  </si>
  <si>
    <t>Návrh na rok 2017</t>
  </si>
  <si>
    <t>Návrh na rok 2018</t>
  </si>
  <si>
    <t>Návrh na rok 2019</t>
  </si>
  <si>
    <t xml:space="preserve">Program 8.3 - Rozvoj mesta </t>
  </si>
  <si>
    <t>Útvar obrany a ochrany</t>
  </si>
  <si>
    <t>02.2.0.</t>
  </si>
  <si>
    <t>Nákup motorového vozidla</t>
  </si>
  <si>
    <t>Nákup malého traktora</t>
  </si>
  <si>
    <t>Zmiernenie škôd spôsobených živelnými pohromami</t>
  </si>
  <si>
    <t>Mestská polícia</t>
  </si>
  <si>
    <t>03.1.0</t>
  </si>
  <si>
    <t xml:space="preserve">Zakúpenie rádiostaníc </t>
  </si>
  <si>
    <t>Výmena okien (20ks)</t>
  </si>
  <si>
    <t xml:space="preserve">Modernizácia kamerového systému </t>
  </si>
  <si>
    <t>Zakúpenie služobného automobilu pre psovodov</t>
  </si>
  <si>
    <t>Sociálny a správny odbor</t>
  </si>
  <si>
    <t>10.7.0.</t>
  </si>
  <si>
    <t xml:space="preserve">Spoluúčasť k projektom </t>
  </si>
  <si>
    <t>Nocľaháreň + domov na pol ceste</t>
  </si>
  <si>
    <t xml:space="preserve">Humanitárne centrum </t>
  </si>
  <si>
    <t>Odbor rozvoja</t>
  </si>
  <si>
    <t>06.2.0.</t>
  </si>
  <si>
    <t>Projekty - Spoluúčasť  rezerva, príprava- audity a projekty</t>
  </si>
  <si>
    <t xml:space="preserve">Dôstojnícky pavilón - stavebné úpravy vstupu a výmena vnútorných osvetľovacích telies </t>
  </si>
  <si>
    <t>Dôstojnícky pavilón - Výmena starých kotlov  MsKS</t>
  </si>
  <si>
    <t>Čiast. rekonštrukcia križovatky Ul.Komenského – Rákócziho</t>
  </si>
  <si>
    <t>04.5.1.</t>
  </si>
  <si>
    <t xml:space="preserve">Komárno – prepojenie Ul.Eötvösa so zjazdom št.cesty I/63 </t>
  </si>
  <si>
    <t>Rekonštrukcia MK a chodníkov na Dunajskej Ul.</t>
  </si>
  <si>
    <t xml:space="preserve">Rekonštrukcia Lesnej Ul. po Ul.K.Nagya Komárno – II.etapa </t>
  </si>
  <si>
    <t>Rekonštrukcia okien a fasády DP-východné krídlo</t>
  </si>
  <si>
    <t>Rekonštrukcia MK Ul.priateľstva</t>
  </si>
  <si>
    <t>08.1.0.</t>
  </si>
  <si>
    <t>Rekonštrukcia bazénov na Termálnom kúpalisku ?????</t>
  </si>
  <si>
    <t>06.4.0.</t>
  </si>
  <si>
    <t>VO Lándor</t>
  </si>
  <si>
    <t>VO Nová osada</t>
  </si>
  <si>
    <t>VO Kava osada 1. a osada 2 : 1770,97+2513,83</t>
  </si>
  <si>
    <t>VO Hradná 9</t>
  </si>
  <si>
    <t>VO Anglia park pri Dôst.pavilóne</t>
  </si>
  <si>
    <t>Výstavba medziblokového priestoru Košická -II.etapa</t>
  </si>
  <si>
    <t>Projekt na rekonštrukciu strechy Zichyho paláca</t>
  </si>
  <si>
    <t>Projektová príprava  parkovísk  na  Selyeho Ul. a dostavby chodníkov  na sídl.Bašty</t>
  </si>
  <si>
    <t>Projekt na rekonštrukciu Domu smútku v Kave</t>
  </si>
  <si>
    <t>Projekt a rekonštrukcia plynárenskej a potočnej ul.</t>
  </si>
  <si>
    <t>05.1.0.</t>
  </si>
  <si>
    <t>Výstavba kontajnerových stanovíšť</t>
  </si>
  <si>
    <t xml:space="preserve">Rozšírenie parkovísk na sídliskách mesta </t>
  </si>
  <si>
    <t>Rekonštrukcia Ul.Veľký rad - nová asfaltová vrstva</t>
  </si>
  <si>
    <t>Výstavba chodníka a odvodnenie v Hadovciach</t>
  </si>
  <si>
    <t>Odvodnenie v Zichyho dvore</t>
  </si>
  <si>
    <t>09.5.0.</t>
  </si>
  <si>
    <t>Rekonštrukcia Novej CVČ-zateplenie</t>
  </si>
  <si>
    <t>Odstránenie havarijného stavu budovy polikliniky a obnova inžinierskych sietí</t>
  </si>
  <si>
    <t>Rekonštrukcia fontán (palatínova, Dôstojnícky pavilón)</t>
  </si>
  <si>
    <t xml:space="preserve"> Stavebné  úpravy telocvične Ul.slobody - UMZ č. 1668/2014</t>
  </si>
  <si>
    <t>Detské ihrisko Vnútorná okružná</t>
  </si>
  <si>
    <t>Lándor - prepojenie na prívod vody Kava</t>
  </si>
  <si>
    <t>Nová Stráž - Vadas- vodovod</t>
  </si>
  <si>
    <t>Výmena vodovodu MČ Kava - ul. Hlavná</t>
  </si>
  <si>
    <t>Správa majetku</t>
  </si>
  <si>
    <t>prevod majetku do vlastníctva mesta</t>
  </si>
  <si>
    <t>COMORRA SERVIS</t>
  </si>
  <si>
    <t>Krytá plaváreň (spoluúčasť)</t>
  </si>
  <si>
    <t>Volejbalová hala  (spoluúčasť)</t>
  </si>
  <si>
    <t>Odplynovacie zariadenie s kogener. jednotkou</t>
  </si>
  <si>
    <t>Stredisko služieb škole - nákup lešenia</t>
  </si>
  <si>
    <t>Futbalové ihrisko - asanácia sever. hľadiska</t>
  </si>
  <si>
    <t>Výmena okien a dverí  prízemie hotela Panoráma</t>
  </si>
  <si>
    <t>Komunálny odbor</t>
  </si>
  <si>
    <t>Nákup traktora</t>
  </si>
  <si>
    <t>Osvetlenie kostola sv. Ondreja</t>
  </si>
  <si>
    <t>Nákup vlečky na traktor</t>
  </si>
  <si>
    <t>Prvky vianočnej výzdoby napáj. z verej.osvetlenia</t>
  </si>
  <si>
    <t>Rozšírenie separovaného zberu</t>
  </si>
  <si>
    <t>Mestské kultúrne stredisko</t>
  </si>
  <si>
    <t>Rekonštrukcia a modernizácia</t>
  </si>
  <si>
    <t>Školské zariadenia</t>
  </si>
  <si>
    <t>MŠ - rekonštrukcia školských objektov</t>
  </si>
  <si>
    <t>ZŠ - rekonštrukcia školských objektov</t>
  </si>
  <si>
    <t>Odbor vnútornej prevádzky a podpory</t>
  </si>
  <si>
    <t>kamerový systém pre MZ</t>
  </si>
  <si>
    <t>notebooky pre poslancov + úrad, 30 ks</t>
  </si>
  <si>
    <t>Optika pre MsP</t>
  </si>
  <si>
    <t>Nová webstránka mesta</t>
  </si>
  <si>
    <t>PD v 2016</t>
  </si>
  <si>
    <t>ÚPN mesta Komárno - zmluva + uznesenie MZ</t>
  </si>
  <si>
    <t>je PD</t>
  </si>
  <si>
    <t>Je PD</t>
  </si>
  <si>
    <t>Pokračovanie stavby</t>
  </si>
  <si>
    <t>Schátralý vsup do nových priestorov MsÚ</t>
  </si>
  <si>
    <t>Staré kotle, nevieme, dokedy funkčné</t>
  </si>
  <si>
    <t>Parkoviská pri dôstojníckom pavilóne a na Veľkej jarkovej</t>
  </si>
  <si>
    <t>najsúrnejšie podľa OR</t>
  </si>
  <si>
    <t>Projektová pripravenosť – hotové PD</t>
  </si>
  <si>
    <t>PD</t>
  </si>
  <si>
    <t xml:space="preserve">Projekty  : </t>
  </si>
  <si>
    <t>Nutná údržba</t>
  </si>
  <si>
    <t>nedostatok parkovísk</t>
  </si>
  <si>
    <t xml:space="preserve">Ostatné –podľa žiadostí, bez PD: </t>
  </si>
  <si>
    <t>Podľa žiadostí</t>
  </si>
  <si>
    <t>Žiadosť viac rokov</t>
  </si>
  <si>
    <t>Problémy po dažďoch</t>
  </si>
  <si>
    <t xml:space="preserve">Odvodnenie  a rekonštrukcia prístupovej cesty a chodníkov pred CVČ - Rozmarínová ul. </t>
  </si>
  <si>
    <t>Ďulov Dvor ul. Súbežná + Kolož - vodovod</t>
  </si>
  <si>
    <t>Malá Iža - zokruhovanie vodovodu</t>
  </si>
  <si>
    <t>Náhradné zdroje el. energie (čerp. Stanica splašk.v. Nová Stráž)</t>
  </si>
  <si>
    <t xml:space="preserve">Rekonštrukcia vyhnívacej nádrže na ČOV KN </t>
  </si>
  <si>
    <t>Rekonštrukcie striech a okapov objektov kalového a plynového hosp. ČOV Komárno</t>
  </si>
  <si>
    <t>Utesnenie kanalizácie ul. Kapitánova</t>
  </si>
  <si>
    <t>Investície pre KOMVaK- obnova vodárenského majetku</t>
  </si>
  <si>
    <t xml:space="preserve">Povrchová úprava miestnych komunikácií- Výmena vodovodu ul. Jókaiho  </t>
  </si>
  <si>
    <t xml:space="preserve">Povrchová úprava miestnych komunikácií - Utesnenie kanalizácie ul. Jókaiho  </t>
  </si>
  <si>
    <t xml:space="preserve">Povrchová úprava miestnych komunikácií - Výmena vodovodu ul. Bisk. Királya   </t>
  </si>
  <si>
    <t xml:space="preserve">Povrchová úprava miestnych komunikácií - Utesnenie kanalizácie ul. Bisk. Királya  </t>
  </si>
  <si>
    <t xml:space="preserve">Poznámky </t>
  </si>
  <si>
    <t>SW na spracovanie materiálov MZ, mestskej rady a komisií</t>
  </si>
  <si>
    <t xml:space="preserve">Zakúpenie šiestich  nových zbraní </t>
  </si>
  <si>
    <t xml:space="preserve">Výstavba toboganu </t>
  </si>
  <si>
    <t>Projekt okolia bývalej colnice</t>
  </si>
  <si>
    <t>VO v roku 2016 neúspešné</t>
  </si>
  <si>
    <t>Spoluúčasť mesta na menších projektoch</t>
  </si>
  <si>
    <t>Rekonštrukcia budovy ZUŠ</t>
  </si>
  <si>
    <t>Uznesenie č. 866/2016</t>
  </si>
  <si>
    <t>Uznesenie č. 983/2016</t>
  </si>
  <si>
    <t>Uznesenie č. 550/2016</t>
  </si>
  <si>
    <t>Projekt Interreg SK-HU - Pro Castello Comaromiensi - Pevnostný systém</t>
  </si>
  <si>
    <t>Envirofond - "Rozšírenie vozového parku"</t>
  </si>
  <si>
    <t>Uznesenie č. 1037/2016</t>
  </si>
  <si>
    <t xml:space="preserve">Envirofond - "Separovaný zber" </t>
  </si>
  <si>
    <t>Uznesenie č. 1038/2016</t>
  </si>
  <si>
    <t>Mestský úrad - CVČ + Budova Mestskej polície</t>
  </si>
  <si>
    <r>
      <t xml:space="preserve">Projekt "Zníženie energetickej náročnosti admin. budov a MŠ" (100 000 </t>
    </r>
    <r>
      <rPr>
        <sz val="10"/>
        <rFont val="Arial"/>
        <family val="0"/>
      </rPr>
      <t>€</t>
    </r>
    <r>
      <rPr>
        <sz val="10"/>
        <rFont val="Arial CE"/>
        <family val="0"/>
      </rPr>
      <t>)</t>
    </r>
  </si>
  <si>
    <t>2.1</t>
  </si>
  <si>
    <t>2.2</t>
  </si>
  <si>
    <t>2.3</t>
  </si>
  <si>
    <t>2.4</t>
  </si>
  <si>
    <t>2.5</t>
  </si>
  <si>
    <t>2.6</t>
  </si>
  <si>
    <t>Rekonštrukcia župný dom – dokončenie prízemia</t>
  </si>
  <si>
    <t>Pokračovanie, prístavba</t>
  </si>
  <si>
    <t xml:space="preserve">Výstavba 2. etapy chodníka pozdĺž hlavnej  ulice v Mestskej časti Nová Stráž od križovatky s Darányiho ulicou po cintorín – 1.časť </t>
  </si>
  <si>
    <t>Štúdia a PD na rekonštrukciu budovy bývalej polikliniky na Klapkovom námestí</t>
  </si>
  <si>
    <t>Uznesenie č. 1124/2016</t>
  </si>
  <si>
    <t>PD hotová</t>
  </si>
  <si>
    <t>Spolu:</t>
  </si>
  <si>
    <t>Dokončenie+posudok</t>
  </si>
  <si>
    <t>Rekonštrukcia fasády - Źupný dom</t>
  </si>
  <si>
    <t>Pokračovanie, ďalšie zdroje: ochrana pamiatok</t>
  </si>
  <si>
    <t xml:space="preserve">Rekonštrukcia hygienických zariadení v kultúrnom dome v MČ Nová Stráž </t>
  </si>
  <si>
    <t>Rekonštrukcia župného domu - vnútorné priestory (dokončenie prízemia a začatie 2.NP.</t>
  </si>
  <si>
    <t xml:space="preserve">Parkovacie plochy ul. Komenského </t>
  </si>
  <si>
    <t xml:space="preserve">Rekonštrukcia kultúrneho domu v MČ Nová Stráž </t>
  </si>
  <si>
    <t>Rekonštrukcia sobášnej siene MsÚ</t>
  </si>
  <si>
    <t>Reštaurovanie  uličných fasád Župného domu</t>
  </si>
  <si>
    <t>Rekonštrukcia obytných domov,ul.Špitálska 12-14, Gazd.4-6</t>
  </si>
  <si>
    <t>Spolu</t>
  </si>
  <si>
    <t>Priority investícií na rok 2017 (hodnoty v eurách)</t>
  </si>
  <si>
    <t>Návrh investícií na roky 2017-2019 - bez finančného kritia (Hodnoty v eurách)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</si>
</sst>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#,##0.0"/>
    <numFmt numFmtId="174" formatCode="#,##0.0\ &quot;Sk&quot;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000\ 00"/>
    <numFmt numFmtId="180" formatCode="#,##0;[Red]#,##0"/>
    <numFmt numFmtId="181" formatCode="#,##0\ &quot;Sk&quot;"/>
    <numFmt numFmtId="182" formatCode="#,##0\ _S_k"/>
    <numFmt numFmtId="183" formatCode="#,##0.000"/>
    <numFmt numFmtId="184" formatCode="#,##0\ &quot;Kč&quot;;\-#,##0\ &quot;Kč&quot;"/>
    <numFmt numFmtId="185" formatCode="#,##0\ &quot;Kč&quot;;[Red]\-#,##0\ &quot;Kč&quot;"/>
    <numFmt numFmtId="186" formatCode="#,##0.00\ &quot;Kč&quot;;\-#,##0.00\ &quot;Kč&quot;"/>
    <numFmt numFmtId="187" formatCode="#,##0.00\ &quot;Kč&quot;;[Red]\-#,##0.00\ &quot;Kč&quot;"/>
    <numFmt numFmtId="188" formatCode="_-* #,##0\ &quot;Kč&quot;_-;\-* #,##0\ &quot;Kč&quot;_-;_-* &quot;-&quot;\ &quot;Kč&quot;_-;_-@_-"/>
    <numFmt numFmtId="189" formatCode="_-* #,##0\ _K_č_-;\-* #,##0\ _K_č_-;_-* &quot;-&quot;\ _K_č_-;_-@_-"/>
    <numFmt numFmtId="190" formatCode="_-* #,##0.00\ &quot;Kč&quot;_-;\-* #,##0.00\ &quot;Kč&quot;_-;_-* &quot;-&quot;??\ &quot;Kč&quot;_-;_-@_-"/>
    <numFmt numFmtId="191" formatCode="_-* #,##0.00\ _K_č_-;\-* #,##0.00\ _K_č_-;_-* &quot;-&quot;??\ _K_č_-;_-@_-"/>
    <numFmt numFmtId="192" formatCode="#,##0\ [$€-1];[Red]\-#,##0\ [$€-1]"/>
    <numFmt numFmtId="193" formatCode="#,##0\ [$€-1]"/>
    <numFmt numFmtId="194" formatCode="#,##0.0000000000000"/>
    <numFmt numFmtId="195" formatCode="#,##0.000000000000"/>
    <numFmt numFmtId="196" formatCode="#,##0.00\ _S_k"/>
    <numFmt numFmtId="197" formatCode="d/m/yy;@"/>
    <numFmt numFmtId="198" formatCode="d/m;@"/>
    <numFmt numFmtId="199" formatCode="0.00;[Red]0.00"/>
    <numFmt numFmtId="200" formatCode="#,##0.00\ [$€-1]"/>
    <numFmt numFmtId="201" formatCode="#,##0_ ;\-#,##0\ 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9"/>
      <name val="Tahoma"/>
      <family val="2"/>
    </font>
    <font>
      <sz val="8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2"/>
      <name val="Tahoma"/>
      <family val="2"/>
    </font>
    <font>
      <sz val="14"/>
      <color indexed="12"/>
      <name val="Arial CE"/>
      <family val="0"/>
    </font>
    <font>
      <b/>
      <sz val="9"/>
      <color indexed="10"/>
      <name val="Arial CE"/>
      <family val="0"/>
    </font>
    <font>
      <sz val="9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color indexed="12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1" fillId="0" borderId="10" xfId="45" applyFont="1" applyFill="1" applyBorder="1" applyAlignment="1">
      <alignment horizontal="center" vertical="center" wrapText="1"/>
      <protection/>
    </xf>
    <xf numFmtId="1" fontId="21" fillId="0" borderId="10" xfId="45" applyNumberFormat="1" applyFont="1" applyFill="1" applyBorder="1" applyAlignment="1">
      <alignment horizontal="center" vertical="center" wrapText="1"/>
      <protection/>
    </xf>
    <xf numFmtId="0" fontId="21" fillId="0" borderId="10" xfId="45" applyFont="1" applyFill="1" applyBorder="1" applyAlignment="1">
      <alignment horizontal="center" vertical="center" textRotation="90" wrapText="1"/>
      <protection/>
    </xf>
    <xf numFmtId="3" fontId="22" fillId="0" borderId="10" xfId="45" applyNumberFormat="1" applyFont="1" applyFill="1" applyBorder="1" applyAlignment="1">
      <alignment horizontal="center" vertical="center" wrapText="1"/>
      <protection/>
    </xf>
    <xf numFmtId="3" fontId="23" fillId="0" borderId="10" xfId="45" applyNumberFormat="1" applyFont="1" applyFill="1" applyBorder="1" applyAlignment="1">
      <alignment horizontal="center" vertical="center" wrapText="1"/>
      <protection/>
    </xf>
    <xf numFmtId="3" fontId="24" fillId="17" borderId="10" xfId="45" applyNumberFormat="1" applyFont="1" applyFill="1" applyBorder="1" applyAlignment="1">
      <alignment horizontal="center" vertical="center" wrapText="1"/>
      <protection/>
    </xf>
    <xf numFmtId="3" fontId="25" fillId="0" borderId="10" xfId="45" applyNumberFormat="1" applyFont="1" applyFill="1" applyBorder="1" applyAlignment="1">
      <alignment horizontal="center" vertical="center" wrapText="1"/>
      <protection/>
    </xf>
    <xf numFmtId="0" fontId="26" fillId="24" borderId="10" xfId="45" applyFont="1" applyFill="1" applyBorder="1">
      <alignment/>
      <protection/>
    </xf>
    <xf numFmtId="0" fontId="0" fillId="0" borderId="10" xfId="0" applyFill="1" applyBorder="1" applyAlignment="1">
      <alignment/>
    </xf>
    <xf numFmtId="0" fontId="26" fillId="0" borderId="10" xfId="45" applyFont="1" applyFill="1" applyBorder="1">
      <alignment/>
      <protection/>
    </xf>
    <xf numFmtId="1" fontId="27" fillId="0" borderId="10" xfId="45" applyNumberFormat="1" applyFont="1" applyFill="1" applyBorder="1" applyAlignment="1">
      <alignment horizontal="center"/>
      <protection/>
    </xf>
    <xf numFmtId="1" fontId="27" fillId="17" borderId="10" xfId="4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8" fillId="0" borderId="10" xfId="45" applyFont="1" applyFill="1" applyBorder="1">
      <alignment/>
      <protection/>
    </xf>
    <xf numFmtId="1" fontId="28" fillId="0" borderId="10" xfId="45" applyNumberFormat="1" applyFont="1" applyFill="1" applyBorder="1">
      <alignment/>
      <protection/>
    </xf>
    <xf numFmtId="3" fontId="28" fillId="0" borderId="10" xfId="45" applyNumberFormat="1" applyFont="1" applyFill="1" applyBorder="1">
      <alignment/>
      <protection/>
    </xf>
    <xf numFmtId="3" fontId="28" fillId="17" borderId="10" xfId="45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3" fontId="20" fillId="0" borderId="10" xfId="45" applyNumberFormat="1" applyFont="1" applyFill="1" applyBorder="1">
      <alignment/>
      <protection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3" fontId="32" fillId="0" borderId="10" xfId="45" applyNumberFormat="1" applyFont="1" applyFill="1" applyBorder="1">
      <alignment/>
      <protection/>
    </xf>
    <xf numFmtId="3" fontId="0" fillId="17" borderId="10" xfId="0" applyNumberFormat="1" applyFont="1" applyFill="1" applyBorder="1" applyAlignment="1">
      <alignment/>
    </xf>
    <xf numFmtId="0" fontId="27" fillId="17" borderId="10" xfId="0" applyFont="1" applyFill="1" applyBorder="1" applyAlignment="1">
      <alignment/>
    </xf>
    <xf numFmtId="0" fontId="28" fillId="0" borderId="10" xfId="46" applyFont="1" applyFill="1" applyBorder="1" applyAlignment="1">
      <alignment horizontal="left"/>
      <protection/>
    </xf>
    <xf numFmtId="0" fontId="28" fillId="0" borderId="10" xfId="46" applyFont="1" applyFill="1" applyBorder="1" applyAlignment="1">
      <alignment horizontal="right"/>
      <protection/>
    </xf>
    <xf numFmtId="0" fontId="33" fillId="0" borderId="10" xfId="0" applyFont="1" applyFill="1" applyBorder="1" applyAlignment="1">
      <alignment/>
    </xf>
    <xf numFmtId="3" fontId="28" fillId="17" borderId="10" xfId="0" applyNumberFormat="1" applyFont="1" applyFill="1" applyBorder="1" applyAlignment="1">
      <alignment/>
    </xf>
    <xf numFmtId="0" fontId="28" fillId="0" borderId="10" xfId="46" applyFont="1" applyFill="1" applyBorder="1" applyAlignment="1">
      <alignment horizontal="left" wrapText="1"/>
      <protection/>
    </xf>
    <xf numFmtId="0" fontId="28" fillId="0" borderId="10" xfId="46" applyFont="1" applyFill="1" applyBorder="1" applyAlignment="1">
      <alignment horizontal="left"/>
      <protection/>
    </xf>
    <xf numFmtId="193" fontId="28" fillId="0" borderId="10" xfId="0" applyNumberFormat="1" applyFont="1" applyFill="1" applyBorder="1" applyAlignment="1">
      <alignment/>
    </xf>
    <xf numFmtId="3" fontId="28" fillId="1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5" borderId="10" xfId="0" applyFill="1" applyBorder="1" applyAlignment="1">
      <alignment/>
    </xf>
    <xf numFmtId="3" fontId="20" fillId="25" borderId="10" xfId="45" applyNumberFormat="1" applyFont="1" applyFill="1" applyBorder="1">
      <alignment/>
      <protection/>
    </xf>
    <xf numFmtId="3" fontId="31" fillId="25" borderId="10" xfId="0" applyNumberFormat="1" applyFont="1" applyFill="1" applyBorder="1" applyAlignment="1">
      <alignment horizontal="right"/>
    </xf>
    <xf numFmtId="3" fontId="28" fillId="3" borderId="10" xfId="45" applyNumberFormat="1" applyFont="1" applyFill="1" applyBorder="1">
      <alignment/>
      <protection/>
    </xf>
    <xf numFmtId="3" fontId="28" fillId="25" borderId="10" xfId="45" applyNumberFormat="1" applyFont="1" applyFill="1" applyBorder="1">
      <alignment/>
      <protection/>
    </xf>
    <xf numFmtId="0" fontId="31" fillId="25" borderId="10" xfId="0" applyFont="1" applyFill="1" applyBorder="1" applyAlignment="1">
      <alignment horizontal="right"/>
    </xf>
    <xf numFmtId="3" fontId="25" fillId="0" borderId="11" xfId="4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34" fillId="17" borderId="10" xfId="0" applyFont="1" applyFill="1" applyBorder="1" applyAlignment="1">
      <alignment horizontal="left" wrapText="1"/>
    </xf>
    <xf numFmtId="0" fontId="36" fillId="23" borderId="10" xfId="0" applyFont="1" applyFill="1" applyBorder="1" applyAlignment="1">
      <alignment/>
    </xf>
    <xf numFmtId="0" fontId="35" fillId="23" borderId="10" xfId="0" applyFont="1" applyFill="1" applyBorder="1" applyAlignment="1">
      <alignment/>
    </xf>
    <xf numFmtId="3" fontId="37" fillId="23" borderId="10" xfId="45" applyNumberFormat="1" applyFont="1" applyFill="1" applyBorder="1">
      <alignment/>
      <protection/>
    </xf>
    <xf numFmtId="3" fontId="30" fillId="23" borderId="10" xfId="0" applyNumberFormat="1" applyFont="1" applyFill="1" applyBorder="1" applyAlignment="1">
      <alignment horizontal="right"/>
    </xf>
    <xf numFmtId="3" fontId="38" fillId="23" borderId="10" xfId="45" applyNumberFormat="1" applyFont="1" applyFill="1" applyBorder="1">
      <alignment/>
      <protection/>
    </xf>
    <xf numFmtId="0" fontId="38" fillId="23" borderId="10" xfId="0" applyFont="1" applyFill="1" applyBorder="1" applyAlignment="1">
      <alignment wrapText="1"/>
    </xf>
    <xf numFmtId="0" fontId="35" fillId="23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39" fillId="6" borderId="10" xfId="0" applyFont="1" applyFill="1" applyBorder="1" applyAlignment="1">
      <alignment/>
    </xf>
    <xf numFmtId="0" fontId="33" fillId="0" borderId="10" xfId="0" applyFont="1" applyFill="1" applyBorder="1" applyAlignment="1">
      <alignment horizontal="justify"/>
    </xf>
    <xf numFmtId="0" fontId="39" fillId="6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3" fontId="28" fillId="17" borderId="10" xfId="45" applyNumberFormat="1" applyFont="1" applyFill="1" applyBorder="1">
      <alignment/>
      <protection/>
    </xf>
    <xf numFmtId="1" fontId="21" fillId="0" borderId="10" xfId="45" applyNumberFormat="1" applyFont="1" applyFill="1" applyBorder="1" applyAlignment="1">
      <alignment horizontal="center" vertical="center" textRotation="90" wrapText="1"/>
      <protection/>
    </xf>
    <xf numFmtId="0" fontId="33" fillId="23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35" fillId="2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3" fontId="29" fillId="0" borderId="0" xfId="0" applyNumberFormat="1" applyFont="1" applyBorder="1" applyAlignment="1">
      <alignment horizontal="right"/>
    </xf>
    <xf numFmtId="0" fontId="29" fillId="7" borderId="10" xfId="0" applyFont="1" applyFill="1" applyBorder="1" applyAlignment="1">
      <alignment/>
    </xf>
    <xf numFmtId="0" fontId="39" fillId="7" borderId="10" xfId="0" applyFont="1" applyFill="1" applyBorder="1" applyAlignment="1">
      <alignment wrapText="1"/>
    </xf>
    <xf numFmtId="0" fontId="36" fillId="7" borderId="10" xfId="0" applyFont="1" applyFill="1" applyBorder="1" applyAlignment="1">
      <alignment/>
    </xf>
    <xf numFmtId="0" fontId="36" fillId="7" borderId="10" xfId="0" applyFont="1" applyFill="1" applyBorder="1" applyAlignment="1">
      <alignment horizontal="right"/>
    </xf>
    <xf numFmtId="3" fontId="29" fillId="7" borderId="10" xfId="0" applyNumberFormat="1" applyFont="1" applyFill="1" applyBorder="1" applyAlignment="1">
      <alignment horizontal="right"/>
    </xf>
    <xf numFmtId="3" fontId="36" fillId="7" borderId="10" xfId="0" applyNumberFormat="1" applyFont="1" applyFill="1" applyBorder="1" applyAlignment="1">
      <alignment horizontal="right"/>
    </xf>
    <xf numFmtId="0" fontId="0" fillId="7" borderId="10" xfId="0" applyFill="1" applyBorder="1" applyAlignment="1">
      <alignment/>
    </xf>
    <xf numFmtId="3" fontId="0" fillId="7" borderId="10" xfId="0" applyNumberFormat="1" applyFill="1" applyBorder="1" applyAlignment="1">
      <alignment/>
    </xf>
    <xf numFmtId="3" fontId="29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wrapText="1"/>
    </xf>
    <xf numFmtId="0" fontId="29" fillId="7" borderId="10" xfId="0" applyFont="1" applyFill="1" applyBorder="1" applyAlignment="1">
      <alignment/>
    </xf>
    <xf numFmtId="0" fontId="29" fillId="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9" fillId="23" borderId="0" xfId="0" applyFont="1" applyFill="1" applyBorder="1" applyAlignment="1">
      <alignment horizontal="center"/>
    </xf>
    <xf numFmtId="0" fontId="29" fillId="23" borderId="0" xfId="0" applyFont="1" applyFill="1" applyBorder="1" applyAlignment="1">
      <alignment/>
    </xf>
    <xf numFmtId="0" fontId="29" fillId="23" borderId="0" xfId="0" applyFont="1" applyFill="1" applyBorder="1" applyAlignment="1">
      <alignment wrapText="1"/>
    </xf>
    <xf numFmtId="3" fontId="29" fillId="23" borderId="0" xfId="0" applyNumberFormat="1" applyFont="1" applyFill="1" applyBorder="1" applyAlignment="1">
      <alignment horizontal="right"/>
    </xf>
    <xf numFmtId="3" fontId="29" fillId="23" borderId="0" xfId="0" applyNumberFormat="1" applyFont="1" applyFill="1" applyBorder="1" applyAlignment="1">
      <alignment/>
    </xf>
    <xf numFmtId="0" fontId="0" fillId="23" borderId="0" xfId="0" applyFont="1" applyFill="1" applyBorder="1" applyAlignment="1">
      <alignment/>
    </xf>
    <xf numFmtId="3" fontId="24" fillId="7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10" xfId="45" applyNumberFormat="1" applyFont="1" applyFill="1" applyBorder="1">
      <alignment/>
      <protection/>
    </xf>
    <xf numFmtId="3" fontId="31" fillId="0" borderId="10" xfId="0" applyNumberFormat="1" applyFont="1" applyFill="1" applyBorder="1" applyAlignment="1">
      <alignment horizontal="right"/>
    </xf>
    <xf numFmtId="3" fontId="28" fillId="0" borderId="10" xfId="45" applyNumberFormat="1" applyFont="1" applyFill="1" applyBorder="1">
      <alignment/>
      <protection/>
    </xf>
    <xf numFmtId="0" fontId="2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3" fontId="28" fillId="25" borderId="10" xfId="45" applyNumberFormat="1" applyFont="1" applyFill="1" applyBorder="1">
      <alignment/>
      <protection/>
    </xf>
    <xf numFmtId="3" fontId="28" fillId="0" borderId="10" xfId="45" applyNumberFormat="1" applyFont="1" applyFill="1" applyBorder="1">
      <alignment/>
      <protection/>
    </xf>
    <xf numFmtId="0" fontId="29" fillId="7" borderId="10" xfId="0" applyFont="1" applyFill="1" applyBorder="1" applyAlignment="1">
      <alignment wrapText="1"/>
    </xf>
    <xf numFmtId="0" fontId="28" fillId="25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3" fontId="33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3" fontId="29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26" borderId="12" xfId="0" applyFill="1" applyBorder="1" applyAlignment="1">
      <alignment horizontal="center"/>
    </xf>
    <xf numFmtId="0" fontId="0" fillId="26" borderId="12" xfId="0" applyFill="1" applyBorder="1" applyAlignment="1">
      <alignment/>
    </xf>
    <xf numFmtId="0" fontId="0" fillId="0" borderId="10" xfId="0" applyBorder="1" applyAlignment="1">
      <alignment horizontal="center" textRotation="90" wrapText="1"/>
    </xf>
    <xf numFmtId="1" fontId="27" fillId="0" borderId="11" xfId="45" applyNumberFormat="1" applyFont="1" applyFill="1" applyBorder="1" applyAlignment="1">
      <alignment horizontal="center"/>
      <protection/>
    </xf>
    <xf numFmtId="1" fontId="27" fillId="0" borderId="13" xfId="45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1" fontId="27" fillId="24" borderId="11" xfId="45" applyNumberFormat="1" applyFont="1" applyFill="1" applyBorder="1" applyAlignment="1">
      <alignment horizontal="center"/>
      <protection/>
    </xf>
    <xf numFmtId="1" fontId="27" fillId="24" borderId="13" xfId="45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2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4.375" style="0" customWidth="1"/>
    <col min="2" max="2" width="7.375" style="0" hidden="1" customWidth="1"/>
    <col min="3" max="3" width="4.375" style="0" customWidth="1"/>
    <col min="4" max="4" width="5.00390625" style="0" customWidth="1"/>
    <col min="5" max="5" width="47.25390625" style="65" bestFit="1" customWidth="1"/>
    <col min="8" max="8" width="0" style="0" hidden="1" customWidth="1"/>
    <col min="9" max="9" width="11.625" style="0" customWidth="1"/>
    <col min="12" max="12" width="33.25390625" style="46" bestFit="1" customWidth="1"/>
  </cols>
  <sheetData>
    <row r="1" spans="1:12" ht="12.75">
      <c r="A1" s="131" t="s">
        <v>166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42">
      <c r="A2" s="133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45" t="s">
        <v>10</v>
      </c>
      <c r="L2" s="47" t="s">
        <v>123</v>
      </c>
    </row>
    <row r="3" spans="1:12" ht="15" customHeight="1">
      <c r="A3" s="133"/>
      <c r="B3" s="8"/>
      <c r="C3" s="137" t="s">
        <v>11</v>
      </c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5" customHeight="1">
      <c r="A4" s="14"/>
      <c r="B4" s="14"/>
      <c r="C4" s="14"/>
      <c r="D4" s="14"/>
      <c r="E4" s="12" t="s">
        <v>28</v>
      </c>
      <c r="F4" s="19"/>
      <c r="G4" s="19"/>
      <c r="H4" s="19"/>
      <c r="I4" s="109"/>
      <c r="J4" s="19"/>
      <c r="K4" s="19"/>
      <c r="L4" s="47"/>
    </row>
    <row r="5" spans="1:12" s="115" customFormat="1" ht="15" customHeight="1">
      <c r="A5" s="109">
        <v>1</v>
      </c>
      <c r="B5" s="21" t="s">
        <v>34</v>
      </c>
      <c r="C5" s="110">
        <v>700</v>
      </c>
      <c r="D5" s="110">
        <v>40</v>
      </c>
      <c r="E5" s="59" t="s">
        <v>30</v>
      </c>
      <c r="F5" s="111">
        <v>20000</v>
      </c>
      <c r="G5" s="112">
        <v>110000</v>
      </c>
      <c r="H5" s="113">
        <v>110000</v>
      </c>
      <c r="I5" s="67">
        <v>50000</v>
      </c>
      <c r="J5" s="113">
        <v>150000</v>
      </c>
      <c r="K5" s="113">
        <v>150000</v>
      </c>
      <c r="L5" s="114"/>
    </row>
    <row r="6" spans="1:12" s="115" customFormat="1" ht="15" customHeight="1">
      <c r="A6" s="116">
        <v>2</v>
      </c>
      <c r="B6" s="21"/>
      <c r="C6" s="110">
        <v>700</v>
      </c>
      <c r="D6" s="110">
        <v>40</v>
      </c>
      <c r="E6" s="59" t="s">
        <v>127</v>
      </c>
      <c r="F6" s="111">
        <v>0</v>
      </c>
      <c r="G6" s="112">
        <v>10000</v>
      </c>
      <c r="H6" s="113"/>
      <c r="I6" s="67">
        <v>5000</v>
      </c>
      <c r="J6" s="113">
        <v>0</v>
      </c>
      <c r="K6" s="113">
        <v>0</v>
      </c>
      <c r="L6" s="114" t="s">
        <v>128</v>
      </c>
    </row>
    <row r="7" spans="1:12" s="115" customFormat="1" ht="15" customHeight="1">
      <c r="A7" s="117">
        <v>3</v>
      </c>
      <c r="B7" s="117"/>
      <c r="C7" s="118">
        <v>700</v>
      </c>
      <c r="D7" s="118">
        <v>40</v>
      </c>
      <c r="E7" s="58" t="s">
        <v>33</v>
      </c>
      <c r="F7" s="40">
        <v>0</v>
      </c>
      <c r="G7" s="44">
        <v>0</v>
      </c>
      <c r="H7" s="42">
        <v>0</v>
      </c>
      <c r="I7" s="67">
        <v>170000</v>
      </c>
      <c r="J7" s="43">
        <v>0</v>
      </c>
      <c r="K7" s="43">
        <v>0</v>
      </c>
      <c r="L7" s="119" t="s">
        <v>95</v>
      </c>
    </row>
    <row r="8" spans="1:12" s="115" customFormat="1" ht="44.25" customHeight="1">
      <c r="A8" s="64">
        <v>4</v>
      </c>
      <c r="B8" s="64"/>
      <c r="C8" s="124">
        <v>700</v>
      </c>
      <c r="D8" s="124">
        <v>40</v>
      </c>
      <c r="E8" s="125" t="s">
        <v>149</v>
      </c>
      <c r="F8" s="126"/>
      <c r="G8" s="126">
        <v>6500</v>
      </c>
      <c r="H8" s="126">
        <v>6500</v>
      </c>
      <c r="I8" s="126">
        <v>13000</v>
      </c>
      <c r="J8" s="127"/>
      <c r="K8" s="128"/>
      <c r="L8" s="128" t="s">
        <v>152</v>
      </c>
    </row>
    <row r="9" spans="1:12" ht="24.75" customHeight="1">
      <c r="A9" s="14">
        <v>5</v>
      </c>
      <c r="B9" s="21" t="s">
        <v>29</v>
      </c>
      <c r="C9" s="39">
        <v>700</v>
      </c>
      <c r="D9" s="39">
        <v>40</v>
      </c>
      <c r="E9" s="58" t="s">
        <v>158</v>
      </c>
      <c r="F9" s="40">
        <v>53000</v>
      </c>
      <c r="G9" s="41">
        <v>95000</v>
      </c>
      <c r="H9" s="42">
        <v>127000</v>
      </c>
      <c r="I9" s="67">
        <v>130000</v>
      </c>
      <c r="J9" s="43">
        <v>120000</v>
      </c>
      <c r="K9" s="43">
        <v>120000</v>
      </c>
      <c r="L9" s="49" t="s">
        <v>97</v>
      </c>
    </row>
    <row r="10" spans="1:12" ht="25.5" customHeight="1">
      <c r="A10" s="14">
        <v>6</v>
      </c>
      <c r="B10" s="21" t="s">
        <v>29</v>
      </c>
      <c r="C10" s="39">
        <v>700</v>
      </c>
      <c r="D10" s="39">
        <v>40</v>
      </c>
      <c r="E10" s="58" t="s">
        <v>31</v>
      </c>
      <c r="F10" s="40">
        <v>0</v>
      </c>
      <c r="G10" s="44">
        <v>20000</v>
      </c>
      <c r="H10" s="42">
        <v>57000</v>
      </c>
      <c r="I10" s="67">
        <v>18000</v>
      </c>
      <c r="J10" s="43">
        <v>0</v>
      </c>
      <c r="K10" s="43">
        <v>0</v>
      </c>
      <c r="L10" s="49" t="s">
        <v>98</v>
      </c>
    </row>
    <row r="11" spans="1:12" ht="15" customHeight="1">
      <c r="A11" s="14">
        <v>7</v>
      </c>
      <c r="B11" s="21" t="s">
        <v>29</v>
      </c>
      <c r="C11" s="39">
        <v>700</v>
      </c>
      <c r="D11" s="39">
        <v>40</v>
      </c>
      <c r="E11" s="59" t="s">
        <v>32</v>
      </c>
      <c r="F11" s="40">
        <v>0</v>
      </c>
      <c r="G11" s="44">
        <v>0</v>
      </c>
      <c r="H11" s="42">
        <v>0</v>
      </c>
      <c r="I11" s="67">
        <v>25000</v>
      </c>
      <c r="J11" s="43">
        <v>0</v>
      </c>
      <c r="K11" s="43">
        <v>0</v>
      </c>
      <c r="L11" s="49" t="s">
        <v>99</v>
      </c>
    </row>
    <row r="12" spans="1:12" ht="15" customHeight="1">
      <c r="A12" s="14">
        <v>8</v>
      </c>
      <c r="B12" s="21" t="s">
        <v>29</v>
      </c>
      <c r="C12" s="39">
        <v>700</v>
      </c>
      <c r="D12" s="39">
        <v>40</v>
      </c>
      <c r="E12" s="59" t="s">
        <v>46</v>
      </c>
      <c r="F12" s="40">
        <v>0</v>
      </c>
      <c r="G12" s="44">
        <v>0</v>
      </c>
      <c r="H12" s="42">
        <v>0</v>
      </c>
      <c r="I12" s="67">
        <v>4600</v>
      </c>
      <c r="J12" s="43">
        <v>0</v>
      </c>
      <c r="K12" s="43">
        <v>0</v>
      </c>
      <c r="L12" s="49" t="s">
        <v>96</v>
      </c>
    </row>
    <row r="13" spans="1:12" ht="15" customHeight="1">
      <c r="A13" s="14">
        <v>9</v>
      </c>
      <c r="B13" s="21" t="s">
        <v>29</v>
      </c>
      <c r="C13" s="39">
        <v>700</v>
      </c>
      <c r="D13" s="39">
        <v>40</v>
      </c>
      <c r="E13" s="59" t="s">
        <v>47</v>
      </c>
      <c r="F13" s="40">
        <v>0</v>
      </c>
      <c r="G13" s="44">
        <v>0</v>
      </c>
      <c r="H13" s="42">
        <v>0</v>
      </c>
      <c r="I13" s="67">
        <v>6000</v>
      </c>
      <c r="J13" s="43">
        <v>0</v>
      </c>
      <c r="K13" s="43">
        <v>0</v>
      </c>
      <c r="L13" s="49"/>
    </row>
    <row r="14" spans="1:12" ht="15" customHeight="1">
      <c r="A14" s="14">
        <v>10</v>
      </c>
      <c r="B14" s="14"/>
      <c r="C14" s="39">
        <v>700</v>
      </c>
      <c r="D14" s="39">
        <v>40</v>
      </c>
      <c r="E14" s="59" t="s">
        <v>100</v>
      </c>
      <c r="F14" s="40">
        <v>0</v>
      </c>
      <c r="G14" s="44">
        <v>0</v>
      </c>
      <c r="H14" s="42"/>
      <c r="I14" s="67">
        <v>40000</v>
      </c>
      <c r="J14" s="43">
        <v>0</v>
      </c>
      <c r="K14" s="43">
        <v>0</v>
      </c>
      <c r="L14" s="49" t="s">
        <v>101</v>
      </c>
    </row>
    <row r="15" spans="1:12" ht="15" customHeight="1">
      <c r="A15" s="9">
        <v>11</v>
      </c>
      <c r="B15" s="21" t="s">
        <v>34</v>
      </c>
      <c r="C15" s="39">
        <v>700</v>
      </c>
      <c r="D15" s="39">
        <v>40</v>
      </c>
      <c r="E15" s="59" t="s">
        <v>162</v>
      </c>
      <c r="F15" s="40">
        <v>0</v>
      </c>
      <c r="G15" s="44">
        <v>0</v>
      </c>
      <c r="H15" s="42">
        <v>0</v>
      </c>
      <c r="I15" s="67"/>
      <c r="J15" s="43">
        <v>200000</v>
      </c>
      <c r="K15" s="43">
        <v>20000</v>
      </c>
      <c r="L15" s="47" t="s">
        <v>97</v>
      </c>
    </row>
    <row r="16" spans="1:12" ht="15" customHeight="1">
      <c r="A16" s="14"/>
      <c r="B16" s="21" t="s">
        <v>34</v>
      </c>
      <c r="C16" s="14"/>
      <c r="D16" s="14"/>
      <c r="E16" s="60" t="s">
        <v>102</v>
      </c>
      <c r="F16" s="22">
        <v>0</v>
      </c>
      <c r="G16" s="23"/>
      <c r="H16" s="17"/>
      <c r="I16" s="17"/>
      <c r="J16" s="17"/>
      <c r="K16" s="121"/>
      <c r="L16" s="47"/>
    </row>
    <row r="17" spans="1:12" ht="15" customHeight="1">
      <c r="A17" s="14">
        <v>12</v>
      </c>
      <c r="B17" s="21" t="s">
        <v>29</v>
      </c>
      <c r="C17" s="14">
        <v>700</v>
      </c>
      <c r="D17" s="14">
        <v>40</v>
      </c>
      <c r="E17" s="59" t="s">
        <v>35</v>
      </c>
      <c r="F17" s="22">
        <v>0</v>
      </c>
      <c r="G17" s="23">
        <v>0</v>
      </c>
      <c r="H17" s="17">
        <v>0</v>
      </c>
      <c r="I17" s="18">
        <v>300000</v>
      </c>
      <c r="J17" s="17">
        <v>280000</v>
      </c>
      <c r="K17" s="121">
        <v>280000</v>
      </c>
      <c r="L17" s="47" t="s">
        <v>103</v>
      </c>
    </row>
    <row r="18" spans="1:12" ht="15" customHeight="1">
      <c r="A18" s="14">
        <v>13</v>
      </c>
      <c r="B18" s="21" t="s">
        <v>29</v>
      </c>
      <c r="C18" s="14">
        <v>700</v>
      </c>
      <c r="D18" s="14">
        <v>40</v>
      </c>
      <c r="E18" s="59" t="s">
        <v>36</v>
      </c>
      <c r="F18" s="22">
        <v>0</v>
      </c>
      <c r="G18" s="23">
        <v>0</v>
      </c>
      <c r="H18" s="17">
        <v>0</v>
      </c>
      <c r="I18" s="18">
        <v>230000</v>
      </c>
      <c r="J18" s="17">
        <v>0</v>
      </c>
      <c r="K18" s="121">
        <v>0</v>
      </c>
      <c r="L18" s="47" t="s">
        <v>103</v>
      </c>
    </row>
    <row r="19" spans="1:12" s="13" customFormat="1" ht="15" customHeight="1">
      <c r="A19" s="14">
        <v>14</v>
      </c>
      <c r="B19" s="14" t="s">
        <v>34</v>
      </c>
      <c r="C19" s="14">
        <v>700</v>
      </c>
      <c r="D19" s="14">
        <v>40</v>
      </c>
      <c r="E19" s="59" t="s">
        <v>37</v>
      </c>
      <c r="F19" s="22">
        <v>0</v>
      </c>
      <c r="G19" s="23">
        <v>0</v>
      </c>
      <c r="H19" s="17">
        <v>0</v>
      </c>
      <c r="I19" s="18">
        <v>330000</v>
      </c>
      <c r="J19" s="17">
        <v>280000</v>
      </c>
      <c r="K19" s="121">
        <v>0</v>
      </c>
      <c r="L19" s="47" t="s">
        <v>103</v>
      </c>
    </row>
    <row r="20" spans="1:12" s="13" customFormat="1" ht="15" customHeight="1">
      <c r="A20" s="14">
        <v>15</v>
      </c>
      <c r="B20" s="14" t="s">
        <v>40</v>
      </c>
      <c r="C20" s="14">
        <v>700</v>
      </c>
      <c r="D20" s="14">
        <v>40</v>
      </c>
      <c r="E20" s="61" t="s">
        <v>38</v>
      </c>
      <c r="F20" s="22">
        <v>0</v>
      </c>
      <c r="G20" s="23">
        <v>0</v>
      </c>
      <c r="H20" s="17">
        <v>0</v>
      </c>
      <c r="I20" s="18">
        <v>370000</v>
      </c>
      <c r="J20" s="17">
        <v>0</v>
      </c>
      <c r="K20" s="121">
        <v>0</v>
      </c>
      <c r="L20" s="47" t="s">
        <v>103</v>
      </c>
    </row>
    <row r="21" spans="1:12" s="13" customFormat="1" ht="15" customHeight="1">
      <c r="A21" s="14">
        <v>16</v>
      </c>
      <c r="B21" s="14" t="s">
        <v>42</v>
      </c>
      <c r="C21" s="14">
        <v>700</v>
      </c>
      <c r="D21" s="14">
        <v>40</v>
      </c>
      <c r="E21" s="61" t="s">
        <v>163</v>
      </c>
      <c r="F21" s="22">
        <v>0</v>
      </c>
      <c r="G21" s="23">
        <v>0</v>
      </c>
      <c r="H21" s="17">
        <v>0</v>
      </c>
      <c r="I21" s="18">
        <v>177000</v>
      </c>
      <c r="J21" s="17">
        <v>177000</v>
      </c>
      <c r="K21" s="121">
        <v>0</v>
      </c>
      <c r="L21" s="47" t="s">
        <v>103</v>
      </c>
    </row>
    <row r="22" spans="1:12" ht="15" customHeight="1">
      <c r="A22" s="14">
        <v>17</v>
      </c>
      <c r="B22" s="14" t="s">
        <v>42</v>
      </c>
      <c r="C22" s="14">
        <v>700</v>
      </c>
      <c r="D22" s="14">
        <v>40</v>
      </c>
      <c r="E22" s="59" t="s">
        <v>39</v>
      </c>
      <c r="F22" s="22">
        <v>0</v>
      </c>
      <c r="G22" s="23">
        <v>0</v>
      </c>
      <c r="H22" s="17">
        <v>0</v>
      </c>
      <c r="I22" s="18">
        <v>0</v>
      </c>
      <c r="J22" s="17">
        <v>250000</v>
      </c>
      <c r="K22" s="121">
        <v>200000</v>
      </c>
      <c r="L22" s="47" t="s">
        <v>103</v>
      </c>
    </row>
    <row r="23" spans="1:12" ht="15" customHeight="1">
      <c r="A23" s="14">
        <v>18</v>
      </c>
      <c r="B23" s="14" t="s">
        <v>42</v>
      </c>
      <c r="C23" s="14">
        <v>700</v>
      </c>
      <c r="D23" s="14">
        <v>40</v>
      </c>
      <c r="E23" s="59" t="s">
        <v>48</v>
      </c>
      <c r="F23" s="22">
        <v>0</v>
      </c>
      <c r="G23" s="23">
        <v>0</v>
      </c>
      <c r="H23" s="17">
        <v>0</v>
      </c>
      <c r="I23" s="18">
        <v>99000</v>
      </c>
      <c r="J23" s="17">
        <v>0</v>
      </c>
      <c r="K23" s="121">
        <v>0</v>
      </c>
      <c r="L23" s="47" t="s">
        <v>103</v>
      </c>
    </row>
    <row r="24" spans="1:12" ht="15" customHeight="1">
      <c r="A24" s="14">
        <v>19</v>
      </c>
      <c r="B24" s="14" t="s">
        <v>42</v>
      </c>
      <c r="C24" s="14">
        <v>700</v>
      </c>
      <c r="D24" s="14">
        <v>40</v>
      </c>
      <c r="E24" s="59" t="s">
        <v>43</v>
      </c>
      <c r="F24" s="22">
        <v>0</v>
      </c>
      <c r="G24" s="23">
        <v>0</v>
      </c>
      <c r="H24" s="17">
        <v>0</v>
      </c>
      <c r="I24" s="18">
        <v>8300</v>
      </c>
      <c r="J24" s="17">
        <v>0</v>
      </c>
      <c r="K24" s="121">
        <v>0</v>
      </c>
      <c r="L24" s="47" t="s">
        <v>103</v>
      </c>
    </row>
    <row r="25" spans="1:12" ht="15" customHeight="1">
      <c r="A25" s="14">
        <v>20</v>
      </c>
      <c r="B25" s="14" t="s">
        <v>42</v>
      </c>
      <c r="C25" s="14">
        <v>700</v>
      </c>
      <c r="D25" s="14">
        <v>40</v>
      </c>
      <c r="E25" s="59" t="s">
        <v>44</v>
      </c>
      <c r="F25" s="22">
        <v>0</v>
      </c>
      <c r="G25" s="23">
        <v>0</v>
      </c>
      <c r="H25" s="17">
        <v>0</v>
      </c>
      <c r="I25" s="18">
        <v>6000</v>
      </c>
      <c r="J25" s="17">
        <v>0</v>
      </c>
      <c r="K25" s="121">
        <v>0</v>
      </c>
      <c r="L25" s="47" t="s">
        <v>103</v>
      </c>
    </row>
    <row r="26" spans="1:12" ht="15" customHeight="1">
      <c r="A26" s="14">
        <v>21</v>
      </c>
      <c r="B26" s="14" t="s">
        <v>29</v>
      </c>
      <c r="C26" s="14">
        <v>700</v>
      </c>
      <c r="D26" s="14">
        <v>40</v>
      </c>
      <c r="E26" s="59" t="s">
        <v>45</v>
      </c>
      <c r="F26" s="22">
        <v>0</v>
      </c>
      <c r="G26" s="23">
        <v>0</v>
      </c>
      <c r="H26" s="17">
        <v>0</v>
      </c>
      <c r="I26" s="18">
        <v>4300</v>
      </c>
      <c r="J26" s="17">
        <v>0</v>
      </c>
      <c r="K26" s="121">
        <v>0</v>
      </c>
      <c r="L26" s="47" t="s">
        <v>103</v>
      </c>
    </row>
    <row r="27" spans="1:12" ht="15" customHeight="1">
      <c r="A27" s="14">
        <v>22</v>
      </c>
      <c r="B27" s="14" t="s">
        <v>42</v>
      </c>
      <c r="C27" s="14">
        <v>700</v>
      </c>
      <c r="D27" s="14">
        <v>40</v>
      </c>
      <c r="E27" s="59" t="s">
        <v>41</v>
      </c>
      <c r="F27" s="22">
        <v>0</v>
      </c>
      <c r="G27" s="23">
        <v>0</v>
      </c>
      <c r="H27" s="17">
        <v>0</v>
      </c>
      <c r="I27" s="18">
        <v>1300000</v>
      </c>
      <c r="J27" s="17">
        <v>0</v>
      </c>
      <c r="K27" s="121">
        <v>0</v>
      </c>
      <c r="L27" s="47" t="s">
        <v>103</v>
      </c>
    </row>
    <row r="28" spans="1:12" ht="15" customHeight="1">
      <c r="A28" s="14"/>
      <c r="B28" s="14" t="s">
        <v>29</v>
      </c>
      <c r="C28" s="14"/>
      <c r="D28" s="14"/>
      <c r="E28" s="60" t="s">
        <v>104</v>
      </c>
      <c r="F28" s="22">
        <v>0</v>
      </c>
      <c r="G28" s="23"/>
      <c r="H28" s="17"/>
      <c r="I28" s="17"/>
      <c r="J28" s="17"/>
      <c r="K28" s="121"/>
      <c r="L28" s="47"/>
    </row>
    <row r="29" spans="1:12" ht="15" customHeight="1">
      <c r="A29" s="14">
        <v>23</v>
      </c>
      <c r="B29" s="14" t="s">
        <v>29</v>
      </c>
      <c r="C29" s="14">
        <v>700</v>
      </c>
      <c r="D29" s="14">
        <v>40</v>
      </c>
      <c r="E29" s="59" t="s">
        <v>49</v>
      </c>
      <c r="F29" s="22">
        <v>0</v>
      </c>
      <c r="G29" s="23">
        <v>0</v>
      </c>
      <c r="H29" s="17">
        <v>0</v>
      </c>
      <c r="I29" s="18">
        <v>5000</v>
      </c>
      <c r="J29" s="17">
        <v>10000</v>
      </c>
      <c r="K29" s="121">
        <v>50000</v>
      </c>
      <c r="L29" s="47" t="s">
        <v>105</v>
      </c>
    </row>
    <row r="30" spans="1:12" ht="15" customHeight="1">
      <c r="A30" s="14">
        <v>24</v>
      </c>
      <c r="B30" s="14" t="s">
        <v>29</v>
      </c>
      <c r="C30" s="14">
        <v>700</v>
      </c>
      <c r="D30" s="14">
        <v>40</v>
      </c>
      <c r="E30" s="58" t="s">
        <v>50</v>
      </c>
      <c r="F30" s="22">
        <v>0</v>
      </c>
      <c r="G30" s="23">
        <v>0</v>
      </c>
      <c r="H30" s="17">
        <v>0</v>
      </c>
      <c r="I30" s="18">
        <v>7000</v>
      </c>
      <c r="J30" s="17">
        <v>50000</v>
      </c>
      <c r="K30" s="121">
        <v>50000</v>
      </c>
      <c r="L30" s="47" t="s">
        <v>106</v>
      </c>
    </row>
    <row r="31" spans="1:12" ht="15" customHeight="1">
      <c r="A31" s="14">
        <v>25</v>
      </c>
      <c r="B31" s="14" t="s">
        <v>29</v>
      </c>
      <c r="C31" s="14">
        <v>700</v>
      </c>
      <c r="D31" s="14">
        <v>40</v>
      </c>
      <c r="E31" s="58" t="s">
        <v>51</v>
      </c>
      <c r="F31" s="22">
        <v>0</v>
      </c>
      <c r="G31" s="23">
        <v>0</v>
      </c>
      <c r="H31" s="17">
        <v>0</v>
      </c>
      <c r="I31" s="18">
        <v>3000</v>
      </c>
      <c r="J31" s="17">
        <v>0</v>
      </c>
      <c r="K31" s="121">
        <v>0</v>
      </c>
      <c r="L31" s="47"/>
    </row>
    <row r="32" spans="1:12" ht="15" customHeight="1">
      <c r="A32" s="9">
        <v>26</v>
      </c>
      <c r="B32" s="14"/>
      <c r="C32" s="14">
        <v>700</v>
      </c>
      <c r="D32" s="14">
        <v>40</v>
      </c>
      <c r="E32" s="58" t="s">
        <v>52</v>
      </c>
      <c r="F32" s="22">
        <v>0</v>
      </c>
      <c r="G32" s="23"/>
      <c r="H32" s="17">
        <v>0</v>
      </c>
      <c r="I32" s="18">
        <v>15000</v>
      </c>
      <c r="J32" s="17">
        <v>150000</v>
      </c>
      <c r="K32" s="121">
        <v>150000</v>
      </c>
      <c r="L32" s="47"/>
    </row>
    <row r="33" spans="1:12" ht="15" customHeight="1">
      <c r="A33" s="14"/>
      <c r="B33" s="14" t="s">
        <v>29</v>
      </c>
      <c r="C33" s="14"/>
      <c r="D33" s="14"/>
      <c r="E33" s="62" t="s">
        <v>107</v>
      </c>
      <c r="F33" s="22">
        <v>0</v>
      </c>
      <c r="G33" s="23"/>
      <c r="H33" s="17"/>
      <c r="I33" s="17"/>
      <c r="J33" s="17"/>
      <c r="K33" s="121"/>
      <c r="L33" s="47"/>
    </row>
    <row r="34" spans="1:12" ht="15" customHeight="1">
      <c r="A34" s="14">
        <v>27</v>
      </c>
      <c r="B34" s="14" t="s">
        <v>53</v>
      </c>
      <c r="C34" s="14">
        <v>700</v>
      </c>
      <c r="D34" s="14">
        <v>40</v>
      </c>
      <c r="E34" s="58" t="s">
        <v>159</v>
      </c>
      <c r="F34" s="22">
        <v>0</v>
      </c>
      <c r="G34" s="23">
        <v>0</v>
      </c>
      <c r="H34" s="17">
        <v>0</v>
      </c>
      <c r="I34" s="18">
        <v>50000</v>
      </c>
      <c r="J34" s="17">
        <v>0</v>
      </c>
      <c r="K34" s="121">
        <v>0</v>
      </c>
      <c r="L34" s="47"/>
    </row>
    <row r="35" spans="1:12" ht="15" customHeight="1">
      <c r="A35" s="14">
        <v>28</v>
      </c>
      <c r="B35" s="14" t="s">
        <v>29</v>
      </c>
      <c r="C35" s="14">
        <v>700</v>
      </c>
      <c r="D35" s="14">
        <v>40</v>
      </c>
      <c r="E35" s="58" t="s">
        <v>54</v>
      </c>
      <c r="F35" s="22">
        <v>800</v>
      </c>
      <c r="G35" s="23">
        <v>0</v>
      </c>
      <c r="H35" s="17">
        <v>0</v>
      </c>
      <c r="I35" s="18">
        <v>50000</v>
      </c>
      <c r="J35" s="17">
        <v>50000</v>
      </c>
      <c r="K35" s="121">
        <v>50000</v>
      </c>
      <c r="L35" s="47" t="s">
        <v>108</v>
      </c>
    </row>
    <row r="36" spans="1:12" ht="15" customHeight="1">
      <c r="A36" s="14">
        <v>29</v>
      </c>
      <c r="B36" s="14" t="s">
        <v>34</v>
      </c>
      <c r="C36" s="14">
        <v>700</v>
      </c>
      <c r="D36" s="14">
        <v>40</v>
      </c>
      <c r="E36" s="58" t="s">
        <v>55</v>
      </c>
      <c r="F36" s="22">
        <v>49000</v>
      </c>
      <c r="G36" s="23">
        <v>0</v>
      </c>
      <c r="H36" s="17">
        <v>0</v>
      </c>
      <c r="I36" s="18">
        <v>210000</v>
      </c>
      <c r="J36" s="17">
        <v>150000</v>
      </c>
      <c r="K36" s="121">
        <v>150000</v>
      </c>
      <c r="L36" s="47" t="s">
        <v>108</v>
      </c>
    </row>
    <row r="37" spans="1:12" ht="15" customHeight="1">
      <c r="A37" s="14">
        <v>30</v>
      </c>
      <c r="B37" s="14" t="s">
        <v>29</v>
      </c>
      <c r="C37" s="14">
        <v>700</v>
      </c>
      <c r="D37" s="14">
        <v>40</v>
      </c>
      <c r="E37" s="58" t="s">
        <v>56</v>
      </c>
      <c r="F37" s="22">
        <v>0</v>
      </c>
      <c r="G37" s="23">
        <v>0</v>
      </c>
      <c r="H37" s="17">
        <v>0</v>
      </c>
      <c r="I37" s="18">
        <v>150000</v>
      </c>
      <c r="J37" s="17">
        <v>0</v>
      </c>
      <c r="K37" s="121">
        <v>0</v>
      </c>
      <c r="L37" s="47" t="s">
        <v>108</v>
      </c>
    </row>
    <row r="38" spans="1:12" ht="15" customHeight="1">
      <c r="A38" s="14">
        <v>31</v>
      </c>
      <c r="B38" s="14" t="s">
        <v>29</v>
      </c>
      <c r="C38" s="14">
        <v>700</v>
      </c>
      <c r="D38" s="14">
        <v>40</v>
      </c>
      <c r="E38" s="58" t="s">
        <v>57</v>
      </c>
      <c r="F38" s="22">
        <v>0</v>
      </c>
      <c r="G38" s="23">
        <v>0</v>
      </c>
      <c r="H38" s="17">
        <v>0</v>
      </c>
      <c r="I38" s="18">
        <v>25000</v>
      </c>
      <c r="J38" s="17">
        <v>10000</v>
      </c>
      <c r="K38" s="121">
        <v>0</v>
      </c>
      <c r="L38" s="47" t="s">
        <v>109</v>
      </c>
    </row>
    <row r="39" spans="1:12" ht="15" customHeight="1">
      <c r="A39" s="14">
        <v>32</v>
      </c>
      <c r="B39" s="14" t="s">
        <v>59</v>
      </c>
      <c r="C39" s="14">
        <v>700</v>
      </c>
      <c r="D39" s="14">
        <v>40</v>
      </c>
      <c r="E39" s="58" t="s">
        <v>58</v>
      </c>
      <c r="F39" s="22">
        <v>0</v>
      </c>
      <c r="G39" s="23">
        <v>0</v>
      </c>
      <c r="H39" s="17">
        <v>0</v>
      </c>
      <c r="I39" s="18">
        <v>15000</v>
      </c>
      <c r="J39" s="17">
        <v>0</v>
      </c>
      <c r="K39" s="121">
        <v>0</v>
      </c>
      <c r="L39" s="47" t="s">
        <v>110</v>
      </c>
    </row>
    <row r="40" spans="1:12" ht="15" customHeight="1">
      <c r="A40" s="14">
        <v>33</v>
      </c>
      <c r="B40" s="14" t="s">
        <v>59</v>
      </c>
      <c r="C40" s="14">
        <v>700</v>
      </c>
      <c r="D40" s="14">
        <v>40</v>
      </c>
      <c r="E40" s="58" t="s">
        <v>111</v>
      </c>
      <c r="F40" s="22">
        <v>0</v>
      </c>
      <c r="G40" s="23">
        <v>0</v>
      </c>
      <c r="H40" s="17">
        <v>0</v>
      </c>
      <c r="I40" s="18">
        <v>50000</v>
      </c>
      <c r="J40" s="17">
        <v>0</v>
      </c>
      <c r="K40" s="121">
        <v>0</v>
      </c>
      <c r="L40" s="47" t="s">
        <v>110</v>
      </c>
    </row>
    <row r="41" spans="1:12" ht="15" customHeight="1">
      <c r="A41" s="14">
        <v>34</v>
      </c>
      <c r="B41" s="14" t="s">
        <v>29</v>
      </c>
      <c r="C41" s="14">
        <v>700</v>
      </c>
      <c r="D41" s="14">
        <v>40</v>
      </c>
      <c r="E41" s="59" t="s">
        <v>60</v>
      </c>
      <c r="F41" s="22">
        <v>0</v>
      </c>
      <c r="G41" s="23">
        <v>0</v>
      </c>
      <c r="H41" s="17">
        <v>0</v>
      </c>
      <c r="I41" s="18">
        <v>163000</v>
      </c>
      <c r="J41" s="17">
        <v>0</v>
      </c>
      <c r="K41" s="121">
        <v>0</v>
      </c>
      <c r="L41" s="47"/>
    </row>
    <row r="42" spans="1:12" ht="15" customHeight="1">
      <c r="A42" s="14">
        <v>35</v>
      </c>
      <c r="B42" s="14" t="s">
        <v>29</v>
      </c>
      <c r="C42" s="14">
        <v>700</v>
      </c>
      <c r="D42" s="14">
        <v>40</v>
      </c>
      <c r="E42" s="58" t="s">
        <v>61</v>
      </c>
      <c r="F42" s="22">
        <v>0</v>
      </c>
      <c r="G42" s="23">
        <v>0</v>
      </c>
      <c r="H42" s="17">
        <v>0</v>
      </c>
      <c r="I42" s="18">
        <v>50000</v>
      </c>
      <c r="J42" s="17">
        <v>0</v>
      </c>
      <c r="K42" s="121">
        <v>0</v>
      </c>
      <c r="L42" s="47"/>
    </row>
    <row r="43" spans="1:12" ht="15" customHeight="1">
      <c r="A43" s="14">
        <v>36</v>
      </c>
      <c r="B43" s="14" t="s">
        <v>29</v>
      </c>
      <c r="C43" s="14">
        <v>700</v>
      </c>
      <c r="D43" s="14">
        <v>40</v>
      </c>
      <c r="E43" s="58" t="s">
        <v>62</v>
      </c>
      <c r="F43" s="22">
        <v>0</v>
      </c>
      <c r="G43" s="23">
        <v>0</v>
      </c>
      <c r="H43" s="17">
        <v>0</v>
      </c>
      <c r="I43" s="18">
        <v>15000</v>
      </c>
      <c r="J43" s="17">
        <v>0</v>
      </c>
      <c r="K43" s="121">
        <v>0</v>
      </c>
      <c r="L43" s="47"/>
    </row>
    <row r="44" spans="1:12" ht="15" customHeight="1">
      <c r="A44" s="14">
        <v>37</v>
      </c>
      <c r="B44" s="14" t="s">
        <v>29</v>
      </c>
      <c r="C44" s="14">
        <v>700</v>
      </c>
      <c r="D44" s="14">
        <v>40</v>
      </c>
      <c r="E44" s="59" t="s">
        <v>63</v>
      </c>
      <c r="F44" s="22">
        <v>0</v>
      </c>
      <c r="G44" s="23">
        <v>0</v>
      </c>
      <c r="H44" s="17">
        <v>0</v>
      </c>
      <c r="I44" s="18">
        <v>15000</v>
      </c>
      <c r="J44" s="17"/>
      <c r="K44" s="121"/>
      <c r="L44" s="47"/>
    </row>
    <row r="45" spans="1:12" ht="15" customHeight="1">
      <c r="A45" s="9">
        <v>38</v>
      </c>
      <c r="B45" s="14"/>
      <c r="C45" s="14">
        <v>700</v>
      </c>
      <c r="D45" s="14">
        <v>40</v>
      </c>
      <c r="E45" s="59" t="s">
        <v>64</v>
      </c>
      <c r="F45" s="22">
        <v>0</v>
      </c>
      <c r="G45" s="22">
        <v>0</v>
      </c>
      <c r="H45" s="17">
        <v>0</v>
      </c>
      <c r="I45" s="18">
        <v>15000</v>
      </c>
      <c r="J45" s="17">
        <v>0</v>
      </c>
      <c r="K45" s="121">
        <v>0</v>
      </c>
      <c r="L45" s="47"/>
    </row>
    <row r="46" spans="1:12" ht="15" customHeight="1">
      <c r="A46" s="14"/>
      <c r="B46" s="14"/>
      <c r="C46" s="14"/>
      <c r="D46" s="14"/>
      <c r="E46" s="12" t="s">
        <v>85</v>
      </c>
      <c r="F46" s="14"/>
      <c r="G46" s="14"/>
      <c r="H46" s="14"/>
      <c r="I46" s="14"/>
      <c r="J46" s="19"/>
      <c r="K46" s="19"/>
      <c r="L46" s="47"/>
    </row>
    <row r="47" spans="1:12" ht="15" customHeight="1">
      <c r="A47" s="14">
        <v>39</v>
      </c>
      <c r="B47" s="14"/>
      <c r="C47" s="14">
        <v>700</v>
      </c>
      <c r="D47" s="14">
        <v>40</v>
      </c>
      <c r="E47" s="15" t="s">
        <v>86</v>
      </c>
      <c r="F47" s="14"/>
      <c r="G47" s="14"/>
      <c r="H47" s="14"/>
      <c r="I47" s="18">
        <v>150000</v>
      </c>
      <c r="J47" s="122">
        <v>150000</v>
      </c>
      <c r="K47" s="122">
        <v>150000</v>
      </c>
      <c r="L47" s="47"/>
    </row>
    <row r="48" spans="1:12" ht="15" customHeight="1">
      <c r="A48" s="14">
        <v>40</v>
      </c>
      <c r="B48" s="14"/>
      <c r="C48" s="14">
        <v>700</v>
      </c>
      <c r="D48" s="14">
        <v>40</v>
      </c>
      <c r="E48" s="15" t="s">
        <v>87</v>
      </c>
      <c r="F48" s="14"/>
      <c r="G48" s="14"/>
      <c r="H48" s="14"/>
      <c r="I48" s="18">
        <v>150000</v>
      </c>
      <c r="J48" s="122">
        <v>150000</v>
      </c>
      <c r="K48" s="122">
        <v>150000</v>
      </c>
      <c r="L48" s="47"/>
    </row>
    <row r="49" spans="1:12" ht="15" customHeight="1">
      <c r="A49" s="14"/>
      <c r="B49" s="14"/>
      <c r="C49" s="14"/>
      <c r="D49" s="14"/>
      <c r="E49" s="12" t="s">
        <v>23</v>
      </c>
      <c r="F49" s="19"/>
      <c r="G49" s="19"/>
      <c r="H49" s="19"/>
      <c r="I49" s="109"/>
      <c r="J49" s="19"/>
      <c r="K49" s="19"/>
      <c r="L49" s="47"/>
    </row>
    <row r="50" spans="1:12" ht="15" customHeight="1">
      <c r="A50" s="14">
        <v>41</v>
      </c>
      <c r="B50" s="14"/>
      <c r="C50" s="14">
        <v>700</v>
      </c>
      <c r="D50" s="14">
        <v>40</v>
      </c>
      <c r="E50" s="15" t="s">
        <v>26</v>
      </c>
      <c r="F50" s="17"/>
      <c r="G50" s="17"/>
      <c r="H50" s="17"/>
      <c r="I50" s="18">
        <v>260000</v>
      </c>
      <c r="J50" s="17"/>
      <c r="K50" s="17"/>
      <c r="L50" s="47" t="s">
        <v>93</v>
      </c>
    </row>
    <row r="51" spans="1:12" ht="15" customHeight="1">
      <c r="A51" s="14">
        <v>42</v>
      </c>
      <c r="B51" s="20" t="s">
        <v>24</v>
      </c>
      <c r="C51" s="14">
        <v>700</v>
      </c>
      <c r="D51" s="14">
        <v>40</v>
      </c>
      <c r="E51" s="15" t="s">
        <v>25</v>
      </c>
      <c r="F51" s="17"/>
      <c r="G51" s="17"/>
      <c r="H51" s="17"/>
      <c r="I51" s="18">
        <v>30000</v>
      </c>
      <c r="J51" s="17">
        <v>40000</v>
      </c>
      <c r="K51" s="17">
        <v>40000</v>
      </c>
      <c r="L51" s="47"/>
    </row>
    <row r="52" spans="1:12" ht="15" customHeight="1">
      <c r="A52" s="14">
        <v>43</v>
      </c>
      <c r="B52" s="20" t="s">
        <v>24</v>
      </c>
      <c r="C52" s="14">
        <v>700</v>
      </c>
      <c r="D52" s="14">
        <v>40</v>
      </c>
      <c r="E52" s="15" t="s">
        <v>27</v>
      </c>
      <c r="F52" s="17"/>
      <c r="G52" s="17"/>
      <c r="H52" s="17"/>
      <c r="I52" s="18"/>
      <c r="J52" s="17">
        <v>100000</v>
      </c>
      <c r="K52" s="17"/>
      <c r="L52" s="47"/>
    </row>
    <row r="53" spans="1:12" ht="15" customHeight="1">
      <c r="A53" s="14"/>
      <c r="B53" s="14"/>
      <c r="C53" s="14"/>
      <c r="D53" s="14"/>
      <c r="E53" s="12" t="s">
        <v>77</v>
      </c>
      <c r="F53" s="14"/>
      <c r="G53" s="14"/>
      <c r="H53" s="14"/>
      <c r="I53" s="120"/>
      <c r="J53" s="14"/>
      <c r="K53" s="14"/>
      <c r="L53" s="47"/>
    </row>
    <row r="54" spans="1:12" ht="15" customHeight="1">
      <c r="A54" s="14">
        <v>44</v>
      </c>
      <c r="B54" s="14"/>
      <c r="C54" s="14">
        <v>700</v>
      </c>
      <c r="D54" s="14">
        <v>40</v>
      </c>
      <c r="E54" s="15" t="s">
        <v>78</v>
      </c>
      <c r="F54" s="14"/>
      <c r="G54" s="14"/>
      <c r="H54" s="14"/>
      <c r="I54" s="18">
        <v>32000</v>
      </c>
      <c r="J54" s="26"/>
      <c r="K54" s="26"/>
      <c r="L54" s="47"/>
    </row>
    <row r="55" spans="1:12" ht="15" customHeight="1">
      <c r="A55" s="14">
        <v>45</v>
      </c>
      <c r="B55" s="14"/>
      <c r="C55" s="14">
        <v>700</v>
      </c>
      <c r="D55" s="14">
        <v>40</v>
      </c>
      <c r="E55" s="64" t="s">
        <v>80</v>
      </c>
      <c r="F55" s="14"/>
      <c r="G55" s="14"/>
      <c r="H55" s="14"/>
      <c r="I55" s="27">
        <v>15000</v>
      </c>
      <c r="J55" s="26"/>
      <c r="K55" s="26"/>
      <c r="L55" s="47"/>
    </row>
    <row r="56" spans="1:12" ht="15" customHeight="1">
      <c r="A56" s="14">
        <v>46</v>
      </c>
      <c r="B56" s="14"/>
      <c r="C56" s="14">
        <v>700</v>
      </c>
      <c r="D56" s="14">
        <v>40</v>
      </c>
      <c r="E56" s="15" t="s">
        <v>79</v>
      </c>
      <c r="F56" s="14"/>
      <c r="G56" s="14"/>
      <c r="H56" s="14"/>
      <c r="I56" s="18">
        <v>30000</v>
      </c>
      <c r="J56" s="14"/>
      <c r="K56" s="14"/>
      <c r="L56" s="47"/>
    </row>
    <row r="57" spans="1:12" ht="15" customHeight="1">
      <c r="A57" s="14">
        <v>47</v>
      </c>
      <c r="B57" s="14"/>
      <c r="C57" s="14">
        <v>700</v>
      </c>
      <c r="D57" s="14">
        <v>40</v>
      </c>
      <c r="E57" s="64" t="s">
        <v>81</v>
      </c>
      <c r="F57" s="14"/>
      <c r="G57" s="14"/>
      <c r="H57" s="14"/>
      <c r="I57" s="27">
        <v>15000</v>
      </c>
      <c r="J57" s="14"/>
      <c r="K57" s="14"/>
      <c r="L57" s="47"/>
    </row>
    <row r="58" spans="1:12" ht="15" customHeight="1">
      <c r="A58" s="9">
        <v>48</v>
      </c>
      <c r="B58" s="14"/>
      <c r="C58" s="14">
        <v>700</v>
      </c>
      <c r="D58" s="14">
        <v>40</v>
      </c>
      <c r="E58" s="64" t="s">
        <v>82</v>
      </c>
      <c r="F58" s="14"/>
      <c r="G58" s="14"/>
      <c r="H58" s="14"/>
      <c r="I58" s="27">
        <v>50000</v>
      </c>
      <c r="J58" s="14"/>
      <c r="K58" s="14"/>
      <c r="L58" s="47"/>
    </row>
    <row r="59" spans="1:12" ht="15" customHeight="1">
      <c r="A59" s="14"/>
      <c r="B59" s="14"/>
      <c r="C59" s="14"/>
      <c r="D59" s="14"/>
      <c r="E59" s="28" t="s">
        <v>88</v>
      </c>
      <c r="F59" s="14"/>
      <c r="G59" s="14"/>
      <c r="H59" s="14"/>
      <c r="I59" s="14"/>
      <c r="J59" s="14"/>
      <c r="K59" s="14"/>
      <c r="L59" s="47"/>
    </row>
    <row r="60" spans="1:12" ht="15" customHeight="1">
      <c r="A60" s="14">
        <v>49</v>
      </c>
      <c r="B60" s="29"/>
      <c r="C60" s="30">
        <v>700</v>
      </c>
      <c r="D60" s="30">
        <v>40</v>
      </c>
      <c r="E60" s="31" t="s">
        <v>161</v>
      </c>
      <c r="F60" s="14"/>
      <c r="G60" s="14"/>
      <c r="H60" s="14"/>
      <c r="I60" s="32">
        <v>50000</v>
      </c>
      <c r="J60" s="35"/>
      <c r="K60" s="14"/>
      <c r="L60" s="47"/>
    </row>
    <row r="61" spans="1:12" ht="15" customHeight="1">
      <c r="A61" s="14">
        <v>50</v>
      </c>
      <c r="B61" s="29"/>
      <c r="C61" s="30">
        <v>700</v>
      </c>
      <c r="D61" s="30">
        <v>40</v>
      </c>
      <c r="E61" s="34" t="s">
        <v>91</v>
      </c>
      <c r="F61" s="14"/>
      <c r="G61" s="14"/>
      <c r="H61" s="14"/>
      <c r="I61" s="32">
        <v>5800</v>
      </c>
      <c r="J61" s="35"/>
      <c r="K61" s="14"/>
      <c r="L61" s="47"/>
    </row>
    <row r="62" spans="1:12" ht="15" customHeight="1">
      <c r="A62" s="14">
        <v>51</v>
      </c>
      <c r="B62" s="29"/>
      <c r="C62" s="30">
        <v>700</v>
      </c>
      <c r="D62" s="30">
        <v>40</v>
      </c>
      <c r="E62" s="34" t="s">
        <v>92</v>
      </c>
      <c r="F62" s="14"/>
      <c r="G62" s="14"/>
      <c r="H62" s="14"/>
      <c r="I62" s="36">
        <v>15000</v>
      </c>
      <c r="J62" s="35"/>
      <c r="K62" s="14"/>
      <c r="L62" s="47"/>
    </row>
    <row r="63" spans="1:12" ht="15" customHeight="1">
      <c r="A63" s="14">
        <v>52</v>
      </c>
      <c r="B63" s="29"/>
      <c r="C63" s="30">
        <v>700</v>
      </c>
      <c r="D63" s="30">
        <v>40</v>
      </c>
      <c r="E63" s="33" t="s">
        <v>124</v>
      </c>
      <c r="F63" s="14"/>
      <c r="G63" s="14"/>
      <c r="H63" s="14"/>
      <c r="I63" s="32">
        <v>7200</v>
      </c>
      <c r="J63" s="35"/>
      <c r="K63" s="14"/>
      <c r="L63" s="47"/>
    </row>
    <row r="64" spans="1:12" ht="15" customHeight="1">
      <c r="A64" s="14">
        <v>53</v>
      </c>
      <c r="B64" s="29"/>
      <c r="C64" s="30">
        <v>700</v>
      </c>
      <c r="D64" s="30">
        <v>40</v>
      </c>
      <c r="E64" s="34" t="s">
        <v>89</v>
      </c>
      <c r="F64" s="14"/>
      <c r="G64" s="14"/>
      <c r="H64" s="14"/>
      <c r="I64" s="32">
        <v>9000</v>
      </c>
      <c r="J64" s="35"/>
      <c r="K64" s="14"/>
      <c r="L64" s="47"/>
    </row>
    <row r="65" spans="1:12" ht="15" customHeight="1">
      <c r="A65" s="14">
        <v>54</v>
      </c>
      <c r="B65" s="29"/>
      <c r="C65" s="30">
        <v>700</v>
      </c>
      <c r="D65" s="30">
        <v>40</v>
      </c>
      <c r="E65" s="34" t="s">
        <v>90</v>
      </c>
      <c r="F65" s="14"/>
      <c r="G65" s="14"/>
      <c r="H65" s="14"/>
      <c r="I65" s="32">
        <v>15000</v>
      </c>
      <c r="J65" s="14"/>
      <c r="K65" s="14"/>
      <c r="L65" s="47"/>
    </row>
    <row r="66" spans="1:12" ht="15" customHeight="1">
      <c r="A66" s="14"/>
      <c r="B66" s="14"/>
      <c r="C66" s="14"/>
      <c r="D66" s="14"/>
      <c r="E66" s="12" t="s">
        <v>68</v>
      </c>
      <c r="F66" s="14"/>
      <c r="G66" s="14"/>
      <c r="H66" s="14"/>
      <c r="I66" s="9"/>
      <c r="J66" s="14"/>
      <c r="K66" s="14"/>
      <c r="L66" s="47"/>
    </row>
    <row r="67" spans="1:12" ht="15" customHeight="1">
      <c r="A67" s="14">
        <v>55</v>
      </c>
      <c r="B67" s="14"/>
      <c r="C67" s="14">
        <v>700</v>
      </c>
      <c r="D67" s="14">
        <v>40</v>
      </c>
      <c r="E67" s="15" t="s">
        <v>129</v>
      </c>
      <c r="F67" s="14"/>
      <c r="G67" s="14"/>
      <c r="H67" s="14"/>
      <c r="I67" s="18">
        <v>5000</v>
      </c>
      <c r="J67" s="17">
        <v>5000</v>
      </c>
      <c r="K67" s="17">
        <v>5000</v>
      </c>
      <c r="L67" s="47"/>
    </row>
    <row r="68" spans="1:12" ht="15" customHeight="1">
      <c r="A68" s="14">
        <v>56</v>
      </c>
      <c r="B68" s="14"/>
      <c r="C68" s="14">
        <v>700</v>
      </c>
      <c r="D68" s="14">
        <v>40</v>
      </c>
      <c r="E68" s="15" t="s">
        <v>69</v>
      </c>
      <c r="F68" s="14"/>
      <c r="G68" s="14"/>
      <c r="H68" s="14"/>
      <c r="I68" s="18">
        <v>50000</v>
      </c>
      <c r="J68" s="17">
        <v>0</v>
      </c>
      <c r="K68" s="17">
        <v>0</v>
      </c>
      <c r="L68" s="47"/>
    </row>
    <row r="69" spans="1:12" ht="15" customHeight="1">
      <c r="A69" s="9"/>
      <c r="B69" s="10"/>
      <c r="C69" s="11"/>
      <c r="D69" s="11"/>
      <c r="E69" s="12" t="s">
        <v>12</v>
      </c>
      <c r="F69" s="11"/>
      <c r="G69" s="11"/>
      <c r="H69" s="11"/>
      <c r="I69" s="11"/>
      <c r="J69" s="11"/>
      <c r="K69" s="11"/>
      <c r="L69" s="48"/>
    </row>
    <row r="70" spans="1:12" ht="15" customHeight="1">
      <c r="A70" s="14">
        <v>57</v>
      </c>
      <c r="B70" s="15" t="s">
        <v>13</v>
      </c>
      <c r="C70" s="16">
        <v>700</v>
      </c>
      <c r="D70" s="15">
        <v>40</v>
      </c>
      <c r="E70" s="15" t="s">
        <v>15</v>
      </c>
      <c r="F70" s="17">
        <v>1640</v>
      </c>
      <c r="G70" s="17">
        <v>0</v>
      </c>
      <c r="H70" s="17">
        <v>950</v>
      </c>
      <c r="I70" s="18">
        <v>15000</v>
      </c>
      <c r="J70" s="17">
        <v>0</v>
      </c>
      <c r="K70" s="17">
        <v>0</v>
      </c>
      <c r="L70" s="47"/>
    </row>
    <row r="71" spans="1:12" ht="15" customHeight="1">
      <c r="A71" s="14">
        <v>58</v>
      </c>
      <c r="B71" s="15" t="s">
        <v>13</v>
      </c>
      <c r="C71" s="16">
        <v>700</v>
      </c>
      <c r="D71" s="15">
        <v>40</v>
      </c>
      <c r="E71" s="15" t="s">
        <v>16</v>
      </c>
      <c r="F71" s="17">
        <v>0</v>
      </c>
      <c r="G71" s="17">
        <v>0</v>
      </c>
      <c r="H71" s="17">
        <v>0</v>
      </c>
      <c r="I71" s="18">
        <v>50000</v>
      </c>
      <c r="J71" s="17">
        <v>50000</v>
      </c>
      <c r="K71" s="17">
        <v>50000</v>
      </c>
      <c r="L71" s="47"/>
    </row>
    <row r="72" spans="1:12" ht="15" customHeight="1">
      <c r="A72" s="14"/>
      <c r="B72" s="14"/>
      <c r="C72" s="14"/>
      <c r="D72" s="14"/>
      <c r="E72" s="12" t="s">
        <v>17</v>
      </c>
      <c r="F72" s="19"/>
      <c r="G72" s="19"/>
      <c r="H72" s="19"/>
      <c r="I72" s="109"/>
      <c r="J72" s="19"/>
      <c r="K72" s="19"/>
      <c r="L72" s="47"/>
    </row>
    <row r="73" spans="1:12" ht="15" customHeight="1">
      <c r="A73" s="14">
        <v>59</v>
      </c>
      <c r="B73" s="15" t="s">
        <v>18</v>
      </c>
      <c r="C73" s="16">
        <v>700</v>
      </c>
      <c r="D73" s="15">
        <v>40</v>
      </c>
      <c r="E73" s="15" t="s">
        <v>125</v>
      </c>
      <c r="F73" s="19"/>
      <c r="G73" s="19"/>
      <c r="H73" s="19"/>
      <c r="I73" s="18">
        <v>3000</v>
      </c>
      <c r="J73" s="19">
        <v>3000</v>
      </c>
      <c r="K73" s="19">
        <v>3000</v>
      </c>
      <c r="L73" s="47"/>
    </row>
    <row r="74" spans="1:12" ht="15" customHeight="1">
      <c r="A74" s="14">
        <v>60</v>
      </c>
      <c r="B74" s="15" t="s">
        <v>18</v>
      </c>
      <c r="C74" s="16">
        <v>700</v>
      </c>
      <c r="D74" s="15">
        <v>40</v>
      </c>
      <c r="E74" s="15" t="s">
        <v>19</v>
      </c>
      <c r="F74" s="19"/>
      <c r="G74" s="19"/>
      <c r="H74" s="19"/>
      <c r="I74" s="18">
        <v>6000</v>
      </c>
      <c r="J74" s="19"/>
      <c r="K74" s="19"/>
      <c r="L74" s="47"/>
    </row>
    <row r="75" spans="1:12" ht="15" customHeight="1">
      <c r="A75" s="14">
        <v>61</v>
      </c>
      <c r="B75" s="15" t="s">
        <v>18</v>
      </c>
      <c r="C75" s="16">
        <v>700</v>
      </c>
      <c r="D75" s="15">
        <v>40</v>
      </c>
      <c r="E75" s="15" t="s">
        <v>20</v>
      </c>
      <c r="F75" s="19"/>
      <c r="G75" s="19"/>
      <c r="H75" s="19"/>
      <c r="I75" s="18">
        <v>7000</v>
      </c>
      <c r="J75" s="19"/>
      <c r="K75" s="19"/>
      <c r="L75" s="47"/>
    </row>
    <row r="76" spans="1:12" ht="15" customHeight="1">
      <c r="A76" s="14">
        <v>62</v>
      </c>
      <c r="B76" s="15" t="s">
        <v>18</v>
      </c>
      <c r="C76" s="16">
        <v>700</v>
      </c>
      <c r="D76" s="15">
        <v>40</v>
      </c>
      <c r="E76" s="15" t="s">
        <v>21</v>
      </c>
      <c r="F76" s="19"/>
      <c r="G76" s="19"/>
      <c r="H76" s="19"/>
      <c r="I76" s="18">
        <v>5000</v>
      </c>
      <c r="J76" s="19">
        <v>5000</v>
      </c>
      <c r="K76" s="19">
        <v>5000</v>
      </c>
      <c r="L76" s="47"/>
    </row>
    <row r="77" spans="1:12" ht="15" customHeight="1">
      <c r="A77" s="14">
        <v>63</v>
      </c>
      <c r="B77" s="15" t="s">
        <v>18</v>
      </c>
      <c r="C77" s="16">
        <v>700</v>
      </c>
      <c r="D77" s="15">
        <v>40</v>
      </c>
      <c r="E77" s="15" t="s">
        <v>22</v>
      </c>
      <c r="F77" s="19"/>
      <c r="G77" s="19"/>
      <c r="H77" s="19"/>
      <c r="I77" s="18">
        <v>15000</v>
      </c>
      <c r="J77" s="19"/>
      <c r="K77" s="19"/>
      <c r="L77" s="47"/>
    </row>
    <row r="78" spans="1:12" ht="15" customHeight="1">
      <c r="A78" s="14"/>
      <c r="B78" s="14"/>
      <c r="C78" s="14"/>
      <c r="D78" s="14"/>
      <c r="E78" s="12" t="s">
        <v>83</v>
      </c>
      <c r="F78" s="14"/>
      <c r="G78" s="14"/>
      <c r="H78" s="14"/>
      <c r="I78" s="120"/>
      <c r="J78" s="14"/>
      <c r="K78" s="14"/>
      <c r="L78" s="47"/>
    </row>
    <row r="79" spans="1:12" ht="15" customHeight="1">
      <c r="A79" s="14">
        <v>64</v>
      </c>
      <c r="B79" s="14"/>
      <c r="C79" s="14">
        <v>700</v>
      </c>
      <c r="D79" s="14">
        <v>40</v>
      </c>
      <c r="E79" s="108" t="s">
        <v>160</v>
      </c>
      <c r="F79" s="14"/>
      <c r="G79" s="14"/>
      <c r="H79" s="14"/>
      <c r="I79" s="25">
        <v>50000</v>
      </c>
      <c r="J79" s="14"/>
      <c r="K79" s="14"/>
      <c r="L79" s="47"/>
    </row>
    <row r="80" spans="1:12" ht="15" customHeight="1">
      <c r="A80" s="14">
        <v>65</v>
      </c>
      <c r="B80" s="14"/>
      <c r="C80" s="14">
        <v>700</v>
      </c>
      <c r="D80" s="14">
        <v>40</v>
      </c>
      <c r="E80" s="15" t="s">
        <v>84</v>
      </c>
      <c r="F80" s="14"/>
      <c r="G80" s="14"/>
      <c r="H80" s="14"/>
      <c r="I80" s="18">
        <v>14500</v>
      </c>
      <c r="J80" s="19"/>
      <c r="K80" s="19"/>
      <c r="L80" s="47"/>
    </row>
    <row r="81" spans="1:12" ht="15" customHeight="1">
      <c r="A81" s="14"/>
      <c r="B81" s="14"/>
      <c r="C81" s="14"/>
      <c r="D81" s="14"/>
      <c r="E81" s="12" t="s">
        <v>70</v>
      </c>
      <c r="F81" s="14"/>
      <c r="G81" s="14"/>
      <c r="H81" s="14"/>
      <c r="I81" s="120"/>
      <c r="J81" s="14"/>
      <c r="K81" s="14"/>
      <c r="L81" s="47"/>
    </row>
    <row r="82" spans="1:12" ht="15" customHeight="1">
      <c r="A82" s="14">
        <v>66</v>
      </c>
      <c r="B82" s="14"/>
      <c r="C82" s="14">
        <v>700</v>
      </c>
      <c r="D82" s="14">
        <v>40</v>
      </c>
      <c r="E82" s="64" t="s">
        <v>73</v>
      </c>
      <c r="F82" s="14"/>
      <c r="G82" s="14"/>
      <c r="H82" s="14"/>
      <c r="I82" s="27">
        <v>170000</v>
      </c>
      <c r="J82" s="26"/>
      <c r="K82" s="26"/>
      <c r="L82" s="47"/>
    </row>
    <row r="83" spans="1:12" ht="15" customHeight="1">
      <c r="A83" s="14">
        <v>67</v>
      </c>
      <c r="B83" s="14"/>
      <c r="C83" s="14">
        <v>700</v>
      </c>
      <c r="D83" s="14">
        <v>40</v>
      </c>
      <c r="E83" s="64" t="s">
        <v>75</v>
      </c>
      <c r="F83" s="14"/>
      <c r="G83" s="14"/>
      <c r="H83" s="14"/>
      <c r="I83" s="27">
        <v>50000</v>
      </c>
      <c r="J83" s="26"/>
      <c r="K83" s="26"/>
      <c r="L83" s="47"/>
    </row>
    <row r="84" spans="1:12" ht="15" customHeight="1">
      <c r="A84" s="14">
        <v>68</v>
      </c>
      <c r="B84" s="14"/>
      <c r="C84" s="14">
        <v>700</v>
      </c>
      <c r="D84" s="14">
        <v>40</v>
      </c>
      <c r="E84" s="64" t="s">
        <v>126</v>
      </c>
      <c r="F84" s="14"/>
      <c r="G84" s="14"/>
      <c r="H84" s="14"/>
      <c r="I84" s="27">
        <v>40000</v>
      </c>
      <c r="J84" s="14"/>
      <c r="K84" s="14"/>
      <c r="L84" s="47"/>
    </row>
    <row r="85" spans="1:12" ht="15" customHeight="1">
      <c r="A85" s="14">
        <v>69</v>
      </c>
      <c r="B85" s="14"/>
      <c r="C85" s="14">
        <v>700</v>
      </c>
      <c r="D85" s="14">
        <v>40</v>
      </c>
      <c r="E85" s="64" t="s">
        <v>76</v>
      </c>
      <c r="F85" s="14"/>
      <c r="G85" s="14"/>
      <c r="H85" s="14"/>
      <c r="I85" s="27">
        <v>20000</v>
      </c>
      <c r="J85" s="14"/>
      <c r="K85" s="14"/>
      <c r="L85" s="47"/>
    </row>
    <row r="86" spans="1:12" ht="15" customHeight="1">
      <c r="A86" s="14">
        <v>70</v>
      </c>
      <c r="B86" s="14"/>
      <c r="C86" s="14">
        <v>700</v>
      </c>
      <c r="D86" s="14">
        <v>40</v>
      </c>
      <c r="E86" s="64" t="s">
        <v>74</v>
      </c>
      <c r="F86" s="14"/>
      <c r="G86" s="14"/>
      <c r="H86" s="14"/>
      <c r="I86" s="27">
        <v>10000</v>
      </c>
      <c r="J86" s="14"/>
      <c r="K86" s="14"/>
      <c r="L86" s="47"/>
    </row>
    <row r="87" spans="1:12" ht="15" customHeight="1">
      <c r="A87" s="14">
        <v>71</v>
      </c>
      <c r="B87" s="14"/>
      <c r="C87" s="14">
        <v>700</v>
      </c>
      <c r="D87" s="14">
        <v>40</v>
      </c>
      <c r="E87" s="15" t="s">
        <v>71</v>
      </c>
      <c r="F87" s="14"/>
      <c r="G87" s="14"/>
      <c r="H87" s="14"/>
      <c r="I87" s="18">
        <v>100000</v>
      </c>
      <c r="J87" s="14"/>
      <c r="K87" s="14"/>
      <c r="L87" s="47"/>
    </row>
    <row r="88" spans="1:12" ht="15" customHeight="1">
      <c r="A88" s="9">
        <v>72</v>
      </c>
      <c r="B88" s="14"/>
      <c r="C88" s="14">
        <v>700</v>
      </c>
      <c r="D88" s="14">
        <v>40</v>
      </c>
      <c r="E88" s="15" t="s">
        <v>72</v>
      </c>
      <c r="F88" s="14"/>
      <c r="G88" s="14"/>
      <c r="H88" s="14"/>
      <c r="I88" s="18">
        <v>50000</v>
      </c>
      <c r="J88" s="14"/>
      <c r="K88" s="14"/>
      <c r="L88" s="47"/>
    </row>
    <row r="89" spans="1:12" ht="15" customHeight="1">
      <c r="A89" s="14"/>
      <c r="B89" s="14"/>
      <c r="C89" s="14"/>
      <c r="D89" s="14"/>
      <c r="E89" s="50" t="s">
        <v>118</v>
      </c>
      <c r="F89" s="22"/>
      <c r="G89" s="24"/>
      <c r="H89" s="17"/>
      <c r="I89" s="17"/>
      <c r="J89" s="17"/>
      <c r="K89" s="121"/>
      <c r="L89" s="47"/>
    </row>
    <row r="90" spans="1:12" ht="15" customHeight="1">
      <c r="A90" s="14">
        <v>73</v>
      </c>
      <c r="B90" s="14"/>
      <c r="C90" s="14">
        <v>700</v>
      </c>
      <c r="D90" s="14">
        <v>40</v>
      </c>
      <c r="E90" s="63" t="s">
        <v>112</v>
      </c>
      <c r="F90" s="22"/>
      <c r="G90" s="24"/>
      <c r="H90" s="17"/>
      <c r="I90" s="18">
        <v>466500</v>
      </c>
      <c r="J90" s="17"/>
      <c r="K90" s="121"/>
      <c r="L90" s="47"/>
    </row>
    <row r="91" spans="1:12" ht="15" customHeight="1">
      <c r="A91" s="14">
        <v>74</v>
      </c>
      <c r="B91" s="14"/>
      <c r="C91" s="14">
        <v>700</v>
      </c>
      <c r="D91" s="14">
        <v>40</v>
      </c>
      <c r="E91" s="63" t="s">
        <v>66</v>
      </c>
      <c r="F91" s="22"/>
      <c r="G91" s="24"/>
      <c r="H91" s="17"/>
      <c r="I91" s="18">
        <v>52500</v>
      </c>
      <c r="J91" s="17"/>
      <c r="K91" s="121"/>
      <c r="L91" s="47"/>
    </row>
    <row r="92" spans="1:12" ht="15" customHeight="1">
      <c r="A92" s="14">
        <v>75</v>
      </c>
      <c r="B92" s="14"/>
      <c r="C92" s="14">
        <v>700</v>
      </c>
      <c r="D92" s="14">
        <v>40</v>
      </c>
      <c r="E92" s="63" t="s">
        <v>65</v>
      </c>
      <c r="F92" s="22"/>
      <c r="G92" s="24"/>
      <c r="H92" s="17"/>
      <c r="I92" s="18">
        <v>187000</v>
      </c>
      <c r="J92" s="17"/>
      <c r="K92" s="121"/>
      <c r="L92" s="47"/>
    </row>
    <row r="93" spans="1:12" ht="15" customHeight="1">
      <c r="A93" s="14">
        <v>76</v>
      </c>
      <c r="B93" s="14"/>
      <c r="C93" s="14">
        <v>700</v>
      </c>
      <c r="D93" s="14">
        <v>40</v>
      </c>
      <c r="E93" s="63" t="s">
        <v>113</v>
      </c>
      <c r="F93" s="22"/>
      <c r="G93" s="24"/>
      <c r="H93" s="17"/>
      <c r="I93" s="18">
        <v>448500</v>
      </c>
      <c r="J93" s="17"/>
      <c r="K93" s="121"/>
      <c r="L93" s="47"/>
    </row>
    <row r="94" spans="1:12" ht="24.75" customHeight="1">
      <c r="A94" s="14">
        <v>77</v>
      </c>
      <c r="B94" s="14"/>
      <c r="C94" s="14">
        <v>700</v>
      </c>
      <c r="D94" s="14">
        <v>40</v>
      </c>
      <c r="E94" s="63" t="s">
        <v>114</v>
      </c>
      <c r="F94" s="22"/>
      <c r="G94" s="24"/>
      <c r="H94" s="17"/>
      <c r="I94" s="18">
        <v>35000</v>
      </c>
      <c r="J94" s="17"/>
      <c r="K94" s="121"/>
      <c r="L94" s="47"/>
    </row>
    <row r="95" spans="1:12" ht="24.75" customHeight="1">
      <c r="A95" s="14">
        <v>78</v>
      </c>
      <c r="B95" s="14"/>
      <c r="C95" s="14">
        <v>700</v>
      </c>
      <c r="D95" s="14">
        <v>40</v>
      </c>
      <c r="E95" s="63" t="s">
        <v>119</v>
      </c>
      <c r="F95" s="22"/>
      <c r="G95" s="24"/>
      <c r="H95" s="17"/>
      <c r="I95" s="18">
        <v>80000</v>
      </c>
      <c r="J95" s="17"/>
      <c r="K95" s="121"/>
      <c r="L95" s="47"/>
    </row>
    <row r="96" spans="1:12" ht="24.75" customHeight="1">
      <c r="A96" s="14">
        <v>79</v>
      </c>
      <c r="B96" s="14"/>
      <c r="C96" s="14">
        <v>700</v>
      </c>
      <c r="D96" s="14">
        <v>40</v>
      </c>
      <c r="E96" s="63" t="s">
        <v>120</v>
      </c>
      <c r="F96" s="22"/>
      <c r="G96" s="24"/>
      <c r="H96" s="17"/>
      <c r="I96" s="18">
        <v>180000</v>
      </c>
      <c r="J96" s="17"/>
      <c r="K96" s="121"/>
      <c r="L96" s="47"/>
    </row>
    <row r="97" spans="1:12" ht="24.75" customHeight="1">
      <c r="A97" s="14">
        <v>80</v>
      </c>
      <c r="B97" s="14"/>
      <c r="C97" s="14">
        <v>700</v>
      </c>
      <c r="D97" s="14">
        <v>40</v>
      </c>
      <c r="E97" s="63" t="s">
        <v>121</v>
      </c>
      <c r="F97" s="22"/>
      <c r="G97" s="24"/>
      <c r="H97" s="17"/>
      <c r="I97" s="18">
        <v>75000</v>
      </c>
      <c r="J97" s="17"/>
      <c r="K97" s="121"/>
      <c r="L97" s="47"/>
    </row>
    <row r="98" spans="1:12" ht="24.75" customHeight="1">
      <c r="A98" s="14">
        <v>81</v>
      </c>
      <c r="B98" s="14"/>
      <c r="C98" s="14">
        <v>700</v>
      </c>
      <c r="D98" s="14">
        <v>40</v>
      </c>
      <c r="E98" s="63" t="s">
        <v>122</v>
      </c>
      <c r="F98" s="22"/>
      <c r="G98" s="24"/>
      <c r="H98" s="17"/>
      <c r="I98" s="18">
        <v>140000</v>
      </c>
      <c r="J98" s="17"/>
      <c r="K98" s="121"/>
      <c r="L98" s="47"/>
    </row>
    <row r="99" spans="1:12" ht="15" customHeight="1">
      <c r="A99" s="14">
        <v>82</v>
      </c>
      <c r="B99" s="14"/>
      <c r="C99" s="14">
        <v>700</v>
      </c>
      <c r="D99" s="14">
        <v>40</v>
      </c>
      <c r="E99" s="63" t="s">
        <v>115</v>
      </c>
      <c r="F99" s="22"/>
      <c r="G99" s="24"/>
      <c r="H99" s="17"/>
      <c r="I99" s="18">
        <v>128418</v>
      </c>
      <c r="J99" s="17"/>
      <c r="K99" s="121"/>
      <c r="L99" s="47"/>
    </row>
    <row r="100" spans="1:12" ht="24.75" customHeight="1">
      <c r="A100" s="14">
        <v>83</v>
      </c>
      <c r="B100" s="14"/>
      <c r="C100" s="14">
        <v>700</v>
      </c>
      <c r="D100" s="14">
        <v>40</v>
      </c>
      <c r="E100" s="63" t="s">
        <v>116</v>
      </c>
      <c r="F100" s="14"/>
      <c r="G100" s="14"/>
      <c r="H100" s="14"/>
      <c r="I100" s="18">
        <v>25000</v>
      </c>
      <c r="J100" s="17"/>
      <c r="K100" s="121"/>
      <c r="L100" s="47"/>
    </row>
    <row r="101" spans="1:12" ht="15" customHeight="1">
      <c r="A101" s="14">
        <v>84</v>
      </c>
      <c r="B101" s="14"/>
      <c r="C101" s="14">
        <v>700</v>
      </c>
      <c r="D101" s="14">
        <v>40</v>
      </c>
      <c r="E101" s="63" t="s">
        <v>67</v>
      </c>
      <c r="F101" s="22"/>
      <c r="G101" s="24"/>
      <c r="H101" s="17"/>
      <c r="I101" s="18">
        <v>222000</v>
      </c>
      <c r="J101" s="17"/>
      <c r="K101" s="121"/>
      <c r="L101" s="47"/>
    </row>
    <row r="102" spans="1:12" ht="15" customHeight="1">
      <c r="A102" s="14">
        <v>85</v>
      </c>
      <c r="B102" s="14"/>
      <c r="C102" s="14">
        <v>700</v>
      </c>
      <c r="D102" s="14">
        <v>40</v>
      </c>
      <c r="E102" s="63" t="s">
        <v>117</v>
      </c>
      <c r="F102" s="14"/>
      <c r="G102" s="14"/>
      <c r="H102" s="14"/>
      <c r="I102" s="18">
        <v>25000</v>
      </c>
      <c r="J102" s="17"/>
      <c r="K102" s="121"/>
      <c r="L102" s="47"/>
    </row>
    <row r="103" spans="1:12" ht="15" customHeight="1">
      <c r="A103" s="14"/>
      <c r="B103" s="14"/>
      <c r="C103" s="14"/>
      <c r="D103" s="14"/>
      <c r="E103" s="64"/>
      <c r="F103" s="14"/>
      <c r="G103" s="14"/>
      <c r="H103" s="14"/>
      <c r="I103" s="14"/>
      <c r="J103" s="14"/>
      <c r="K103" s="14"/>
      <c r="L103" s="47"/>
    </row>
    <row r="104" spans="5:9" ht="15" customHeight="1">
      <c r="E104" s="65" t="s">
        <v>164</v>
      </c>
      <c r="I104" s="37">
        <f>SUM(I4:I103)</f>
        <v>7683618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spans="1:9" ht="12.75">
      <c r="A120" s="38"/>
      <c r="B120" s="38"/>
      <c r="C120" s="38"/>
      <c r="D120" s="38"/>
      <c r="E120" s="66"/>
      <c r="F120" s="38"/>
      <c r="I120" s="37"/>
    </row>
  </sheetData>
  <mergeCells count="3">
    <mergeCell ref="A2:A3"/>
    <mergeCell ref="A1:L1"/>
    <mergeCell ref="C3:L3"/>
  </mergeCells>
  <printOptions/>
  <pageMargins left="0.36" right="0.16" top="0.51" bottom="0.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7"/>
    </sheetView>
  </sheetViews>
  <sheetFormatPr defaultColWidth="9.00390625" defaultRowHeight="12.75"/>
  <cols>
    <col min="1" max="1" width="6.75390625" style="90" customWidth="1"/>
    <col min="3" max="4" width="5.125" style="0" customWidth="1"/>
    <col min="5" max="5" width="37.375" style="0" customWidth="1"/>
    <col min="12" max="12" width="21.75390625" style="0" customWidth="1"/>
  </cols>
  <sheetData>
    <row r="1" spans="1:12" ht="12.75">
      <c r="A1" s="131" t="s">
        <v>165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42">
      <c r="A2" s="133" t="s">
        <v>0</v>
      </c>
      <c r="B2" s="1" t="s">
        <v>1</v>
      </c>
      <c r="C2" s="68" t="s">
        <v>2</v>
      </c>
      <c r="D2" s="3" t="s">
        <v>3</v>
      </c>
      <c r="E2" s="1" t="s">
        <v>4</v>
      </c>
      <c r="F2" s="4" t="s">
        <v>5</v>
      </c>
      <c r="G2" s="5" t="s">
        <v>6</v>
      </c>
      <c r="H2" s="5" t="s">
        <v>7</v>
      </c>
      <c r="I2" s="107" t="s">
        <v>8</v>
      </c>
      <c r="J2" s="7" t="s">
        <v>9</v>
      </c>
      <c r="K2" s="45" t="s">
        <v>10</v>
      </c>
      <c r="L2" s="47" t="s">
        <v>123</v>
      </c>
    </row>
    <row r="3" spans="1:12" ht="18">
      <c r="A3" s="133"/>
      <c r="B3" s="10"/>
      <c r="C3" s="134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24">
      <c r="A4" s="71">
        <v>1</v>
      </c>
      <c r="B4" s="51" t="s">
        <v>29</v>
      </c>
      <c r="C4" s="52">
        <v>700</v>
      </c>
      <c r="D4" s="52">
        <v>40</v>
      </c>
      <c r="E4" s="69" t="s">
        <v>94</v>
      </c>
      <c r="F4" s="53">
        <v>35000</v>
      </c>
      <c r="G4" s="54">
        <v>76800</v>
      </c>
      <c r="H4" s="55">
        <v>76800</v>
      </c>
      <c r="I4" s="55">
        <v>35000</v>
      </c>
      <c r="J4" s="55">
        <v>0</v>
      </c>
      <c r="K4" s="55">
        <v>0</v>
      </c>
      <c r="L4" s="57" t="s">
        <v>154</v>
      </c>
    </row>
    <row r="5" spans="1:12" ht="24">
      <c r="A5" s="71">
        <v>2</v>
      </c>
      <c r="B5" s="51" t="s">
        <v>34</v>
      </c>
      <c r="C5" s="52">
        <v>700</v>
      </c>
      <c r="D5" s="52">
        <v>40</v>
      </c>
      <c r="E5" s="69" t="s">
        <v>30</v>
      </c>
      <c r="F5" s="53">
        <v>20000</v>
      </c>
      <c r="G5" s="54">
        <v>110000</v>
      </c>
      <c r="H5" s="55">
        <v>110000</v>
      </c>
      <c r="I5" s="55">
        <f>SUM(I6:I11)</f>
        <v>55605.990000000005</v>
      </c>
      <c r="J5" s="55">
        <v>150000</v>
      </c>
      <c r="K5" s="55">
        <v>150000</v>
      </c>
      <c r="L5" s="56"/>
    </row>
    <row r="6" spans="1:12" ht="25.5">
      <c r="A6" s="72" t="s">
        <v>141</v>
      </c>
      <c r="B6" s="14"/>
      <c r="C6" s="14"/>
      <c r="D6" s="14"/>
      <c r="E6" s="47" t="s">
        <v>140</v>
      </c>
      <c r="F6" s="14"/>
      <c r="G6" s="14"/>
      <c r="H6" s="14"/>
      <c r="I6" s="70">
        <v>15148.2</v>
      </c>
      <c r="J6" s="14"/>
      <c r="K6" s="14"/>
      <c r="L6" s="14" t="s">
        <v>133</v>
      </c>
    </row>
    <row r="7" spans="1:12" ht="25.5">
      <c r="A7" s="72" t="s">
        <v>142</v>
      </c>
      <c r="B7" s="14"/>
      <c r="C7" s="14"/>
      <c r="D7" s="14"/>
      <c r="E7" s="47" t="s">
        <v>139</v>
      </c>
      <c r="F7" s="14"/>
      <c r="G7" s="14"/>
      <c r="H7" s="14"/>
      <c r="I7" s="70">
        <v>8284.79</v>
      </c>
      <c r="J7" s="14"/>
      <c r="K7" s="14"/>
      <c r="L7" s="14" t="s">
        <v>133</v>
      </c>
    </row>
    <row r="8" spans="1:12" ht="12.75">
      <c r="A8" s="72" t="s">
        <v>143</v>
      </c>
      <c r="B8" s="14"/>
      <c r="C8" s="14"/>
      <c r="D8" s="14"/>
      <c r="E8" s="47" t="s">
        <v>130</v>
      </c>
      <c r="F8" s="14"/>
      <c r="G8" s="14"/>
      <c r="H8" s="14"/>
      <c r="I8" s="70">
        <v>10000</v>
      </c>
      <c r="J8" s="14"/>
      <c r="K8" s="14"/>
      <c r="L8" s="14" t="s">
        <v>131</v>
      </c>
    </row>
    <row r="9" spans="1:12" ht="25.5">
      <c r="A9" s="72" t="s">
        <v>144</v>
      </c>
      <c r="B9" s="14"/>
      <c r="C9" s="14"/>
      <c r="D9" s="14"/>
      <c r="E9" s="47" t="s">
        <v>134</v>
      </c>
      <c r="F9" s="14"/>
      <c r="G9" s="14"/>
      <c r="H9" s="14"/>
      <c r="I9" s="70">
        <v>15000</v>
      </c>
      <c r="J9" s="14">
        <v>75000</v>
      </c>
      <c r="K9" s="14"/>
      <c r="L9" s="14" t="s">
        <v>132</v>
      </c>
    </row>
    <row r="10" spans="1:12" ht="12.75">
      <c r="A10" s="72" t="s">
        <v>145</v>
      </c>
      <c r="B10" s="14"/>
      <c r="C10" s="14"/>
      <c r="D10" s="14"/>
      <c r="E10" s="47" t="s">
        <v>135</v>
      </c>
      <c r="F10" s="14"/>
      <c r="G10" s="14"/>
      <c r="H10" s="14"/>
      <c r="I10" s="70">
        <v>2939</v>
      </c>
      <c r="J10" s="14"/>
      <c r="K10" s="14"/>
      <c r="L10" s="14" t="s">
        <v>136</v>
      </c>
    </row>
    <row r="11" spans="1:12" ht="12.75">
      <c r="A11" s="72" t="s">
        <v>146</v>
      </c>
      <c r="B11" s="14"/>
      <c r="C11" s="14"/>
      <c r="D11" s="14"/>
      <c r="E11" s="47" t="s">
        <v>137</v>
      </c>
      <c r="F11" s="14"/>
      <c r="G11" s="14"/>
      <c r="H11" s="14"/>
      <c r="I11" s="70">
        <v>4234</v>
      </c>
      <c r="J11" s="14"/>
      <c r="K11" s="14"/>
      <c r="L11" s="14" t="s">
        <v>138</v>
      </c>
    </row>
    <row r="12" spans="1:12" ht="12.75">
      <c r="A12" s="86">
        <v>3</v>
      </c>
      <c r="B12" s="83"/>
      <c r="C12" s="83"/>
      <c r="D12" s="83"/>
      <c r="E12" s="87" t="s">
        <v>14</v>
      </c>
      <c r="F12" s="83"/>
      <c r="G12" s="83"/>
      <c r="H12" s="83"/>
      <c r="I12" s="84">
        <v>13000</v>
      </c>
      <c r="J12" s="83"/>
      <c r="K12" s="83"/>
      <c r="L12" s="83" t="s">
        <v>151</v>
      </c>
    </row>
    <row r="13" spans="1:12" ht="24.75" customHeight="1">
      <c r="A13" s="86">
        <v>4</v>
      </c>
      <c r="B13" s="83"/>
      <c r="C13" s="83"/>
      <c r="D13" s="83"/>
      <c r="E13" s="123" t="s">
        <v>147</v>
      </c>
      <c r="F13" s="83"/>
      <c r="G13" s="83"/>
      <c r="H13" s="83">
        <v>130000</v>
      </c>
      <c r="I13" s="84">
        <v>30000</v>
      </c>
      <c r="J13" s="83">
        <v>120000</v>
      </c>
      <c r="K13" s="83"/>
      <c r="L13" s="77" t="s">
        <v>148</v>
      </c>
    </row>
    <row r="14" spans="1:12" ht="24.75" customHeight="1">
      <c r="A14" s="86">
        <v>5</v>
      </c>
      <c r="B14" s="83"/>
      <c r="C14" s="83"/>
      <c r="D14" s="83"/>
      <c r="E14" s="123" t="s">
        <v>155</v>
      </c>
      <c r="F14" s="83"/>
      <c r="G14" s="83"/>
      <c r="H14" s="83"/>
      <c r="I14" s="84">
        <v>30000</v>
      </c>
      <c r="J14" s="83"/>
      <c r="K14" s="83"/>
      <c r="L14" s="87" t="s">
        <v>156</v>
      </c>
    </row>
    <row r="15" spans="1:12" ht="24.75" customHeight="1">
      <c r="A15" s="89">
        <v>6</v>
      </c>
      <c r="B15" s="79"/>
      <c r="C15" s="80"/>
      <c r="D15" s="80"/>
      <c r="E15" s="123" t="s">
        <v>157</v>
      </c>
      <c r="F15" s="81"/>
      <c r="G15" s="82"/>
      <c r="H15" s="81"/>
      <c r="I15" s="81">
        <v>14075</v>
      </c>
      <c r="J15" s="78"/>
      <c r="K15" s="83"/>
      <c r="L15" s="83"/>
    </row>
    <row r="16" spans="1:12" ht="24.75" customHeight="1">
      <c r="A16" s="89">
        <v>7</v>
      </c>
      <c r="B16" s="88"/>
      <c r="C16" s="88"/>
      <c r="D16" s="88"/>
      <c r="E16" s="123" t="s">
        <v>150</v>
      </c>
      <c r="F16" s="77"/>
      <c r="G16" s="81"/>
      <c r="H16" s="85"/>
      <c r="I16" s="81">
        <v>18000</v>
      </c>
      <c r="J16" s="77"/>
      <c r="K16" s="83"/>
      <c r="L16" s="83"/>
    </row>
    <row r="17" spans="1:12" ht="12.75">
      <c r="A17" s="101"/>
      <c r="B17" s="102"/>
      <c r="C17" s="102"/>
      <c r="D17" s="102"/>
      <c r="E17" s="103" t="s">
        <v>153</v>
      </c>
      <c r="F17" s="102"/>
      <c r="G17" s="104"/>
      <c r="H17" s="102"/>
      <c r="I17" s="105">
        <f>I4+I5+I13+I14+I15+I16+I12</f>
        <v>195680.99</v>
      </c>
      <c r="J17" s="102"/>
      <c r="K17" s="106"/>
      <c r="L17" s="106"/>
    </row>
    <row r="19" spans="1:12" ht="12.75">
      <c r="A19" s="73"/>
      <c r="B19" s="74"/>
      <c r="C19" s="74"/>
      <c r="D19" s="74"/>
      <c r="E19" s="75"/>
      <c r="F19" s="74"/>
      <c r="G19" s="76"/>
      <c r="H19" s="74"/>
      <c r="I19" s="129"/>
      <c r="J19" s="74"/>
      <c r="K19" s="38"/>
      <c r="L19" s="38"/>
    </row>
    <row r="20" spans="1:12" ht="12.75">
      <c r="A20" s="73"/>
      <c r="B20" s="74"/>
      <c r="C20" s="74"/>
      <c r="D20" s="74"/>
      <c r="E20" s="75"/>
      <c r="F20" s="74"/>
      <c r="G20" s="76"/>
      <c r="H20" s="74"/>
      <c r="I20" s="74"/>
      <c r="J20" s="74"/>
      <c r="K20" s="38"/>
      <c r="L20" s="38"/>
    </row>
    <row r="21" spans="1:12" ht="12.75">
      <c r="A21" s="73"/>
      <c r="B21" s="74"/>
      <c r="C21" s="74"/>
      <c r="D21" s="74"/>
      <c r="E21" s="75"/>
      <c r="F21" s="74"/>
      <c r="G21" s="76"/>
      <c r="H21" s="74"/>
      <c r="I21" s="129"/>
      <c r="J21" s="74"/>
      <c r="K21" s="38"/>
      <c r="L21" s="38"/>
    </row>
    <row r="22" spans="1:12" ht="12.75">
      <c r="A22" s="91"/>
      <c r="B22" s="92"/>
      <c r="C22" s="92"/>
      <c r="D22" s="92"/>
      <c r="E22" s="93"/>
      <c r="F22" s="92"/>
      <c r="G22" s="94"/>
      <c r="H22" s="92"/>
      <c r="I22" s="92"/>
      <c r="J22" s="92"/>
      <c r="K22" s="95"/>
      <c r="L22" s="95"/>
    </row>
    <row r="23" spans="1:12" ht="12.75">
      <c r="A23" s="91"/>
      <c r="B23" s="92"/>
      <c r="C23" s="92"/>
      <c r="D23" s="92"/>
      <c r="E23" s="93"/>
      <c r="F23" s="92"/>
      <c r="G23" s="94"/>
      <c r="H23" s="92"/>
      <c r="I23" s="92"/>
      <c r="J23" s="92"/>
      <c r="K23" s="95"/>
      <c r="L23" s="95"/>
    </row>
    <row r="24" spans="1:12" ht="12.75">
      <c r="A24" s="91"/>
      <c r="B24" s="92"/>
      <c r="C24" s="92"/>
      <c r="D24" s="92"/>
      <c r="E24" s="95"/>
      <c r="F24" s="96"/>
      <c r="G24" s="97"/>
      <c r="H24" s="96"/>
      <c r="I24" s="92"/>
      <c r="J24" s="95"/>
      <c r="K24" s="95"/>
      <c r="L24" s="95"/>
    </row>
    <row r="25" spans="1:12" ht="12.75">
      <c r="A25" s="91"/>
      <c r="B25" s="92"/>
      <c r="C25" s="92"/>
      <c r="D25" s="92"/>
      <c r="E25" s="95"/>
      <c r="F25" s="92"/>
      <c r="G25" s="97"/>
      <c r="H25" s="92"/>
      <c r="I25" s="92"/>
      <c r="J25" s="92"/>
      <c r="K25" s="95"/>
      <c r="L25" s="95"/>
    </row>
    <row r="26" spans="1:12" ht="12.75">
      <c r="A26" s="91"/>
      <c r="B26" s="92"/>
      <c r="C26" s="92"/>
      <c r="D26" s="92"/>
      <c r="E26" s="95"/>
      <c r="F26" s="92"/>
      <c r="G26" s="95"/>
      <c r="H26" s="92"/>
      <c r="I26" s="92"/>
      <c r="J26" s="92"/>
      <c r="K26" s="95"/>
      <c r="L26" s="95"/>
    </row>
    <row r="27" spans="1:12" ht="12.75">
      <c r="A27" s="91"/>
      <c r="B27" s="92"/>
      <c r="C27" s="92"/>
      <c r="D27" s="92"/>
      <c r="E27" s="95"/>
      <c r="F27" s="96"/>
      <c r="G27" s="95"/>
      <c r="H27" s="92"/>
      <c r="I27" s="92"/>
      <c r="J27" s="92"/>
      <c r="K27" s="95"/>
      <c r="L27" s="95"/>
    </row>
    <row r="28" spans="1:12" ht="12.75">
      <c r="A28" s="91"/>
      <c r="B28" s="92"/>
      <c r="C28" s="92"/>
      <c r="D28" s="92"/>
      <c r="E28" s="95"/>
      <c r="F28" s="98"/>
      <c r="G28" s="95"/>
      <c r="H28" s="92"/>
      <c r="I28" s="92"/>
      <c r="J28" s="92"/>
      <c r="K28" s="95"/>
      <c r="L28" s="95"/>
    </row>
    <row r="29" spans="1:12" ht="12.75">
      <c r="A29" s="130"/>
      <c r="B29" s="130"/>
      <c r="C29" s="130"/>
      <c r="D29" s="130"/>
      <c r="E29" s="93"/>
      <c r="F29" s="92"/>
      <c r="G29" s="97"/>
      <c r="H29" s="92"/>
      <c r="I29" s="92"/>
      <c r="J29" s="92"/>
      <c r="K29" s="95"/>
      <c r="L29" s="95"/>
    </row>
    <row r="30" spans="1:12" ht="12.75">
      <c r="A30" s="99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2.75">
      <c r="A31" s="10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</sheetData>
  <mergeCells count="4">
    <mergeCell ref="A29:D29"/>
    <mergeCell ref="A1:L1"/>
    <mergeCell ref="A2:A3"/>
    <mergeCell ref="C3:L3"/>
  </mergeCells>
  <printOptions/>
  <pageMargins left="0.28" right="0.29" top="1" bottom="1" header="0.4921259845" footer="0.4921259845"/>
  <pageSetup horizontalDpi="600" verticalDpi="600" orientation="landscape" paperSize="9" r:id="rId1"/>
  <headerFooter alignWithMargins="0">
    <oddHeader>&amp;RPríloha č. 3 - Priority investícií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Komárno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Pn-15</dc:creator>
  <cp:keywords/>
  <dc:description/>
  <cp:lastModifiedBy>TF-05</cp:lastModifiedBy>
  <cp:lastPrinted>2017-03-21T12:31:27Z</cp:lastPrinted>
  <dcterms:created xsi:type="dcterms:W3CDTF">2016-10-20T07:31:49Z</dcterms:created>
  <dcterms:modified xsi:type="dcterms:W3CDTF">2017-03-22T09:30:22Z</dcterms:modified>
  <cp:category/>
  <cp:version/>
  <cp:contentType/>
  <cp:contentStatus/>
</cp:coreProperties>
</file>